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STAB/All Destinations/"/>
    </mc:Choice>
  </mc:AlternateContent>
  <xr:revisionPtr revIDLastSave="89" documentId="13_ncr:1_{4ABDDD5B-D1AC-4797-AFF3-79D1E1B489A4}" xr6:coauthVersionLast="47" xr6:coauthVersionMax="47" xr10:uidLastSave="{0DFA69CB-7415-45F3-92B8-6889199291FE}"/>
  <bookViews>
    <workbookView xWindow="-110" yWindow="-110" windowWidth="22780" windowHeight="14540" xr2:uid="{00000000-000D-0000-FFFF-FFFF00000000}"/>
  </bookViews>
  <sheets>
    <sheet name="All Destination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5" i="2" l="1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C115" i="2"/>
  <c r="U261" i="2" l="1"/>
  <c r="U265" i="2"/>
  <c r="T265" i="2"/>
  <c r="S265" i="2"/>
  <c r="R265" i="2"/>
  <c r="Q265" i="2"/>
  <c r="P265" i="2"/>
  <c r="O265" i="2"/>
  <c r="N265" i="2"/>
  <c r="M265" i="2"/>
  <c r="L265" i="2"/>
  <c r="K265" i="2"/>
  <c r="J265" i="2"/>
  <c r="I265" i="2"/>
  <c r="H265" i="2"/>
  <c r="G265" i="2"/>
  <c r="F265" i="2"/>
  <c r="E265" i="2"/>
  <c r="D265" i="2"/>
  <c r="C265" i="2"/>
  <c r="T261" i="2"/>
  <c r="S261" i="2"/>
  <c r="R261" i="2"/>
  <c r="Q261" i="2"/>
  <c r="P261" i="2"/>
  <c r="O261" i="2"/>
  <c r="N261" i="2"/>
  <c r="M261" i="2"/>
  <c r="L261" i="2"/>
  <c r="K261" i="2"/>
  <c r="J261" i="2"/>
  <c r="I261" i="2"/>
  <c r="H261" i="2"/>
  <c r="G261" i="2"/>
  <c r="F261" i="2"/>
  <c r="E261" i="2"/>
  <c r="D261" i="2"/>
  <c r="C261" i="2"/>
  <c r="U252" i="2"/>
  <c r="T252" i="2"/>
  <c r="S252" i="2"/>
  <c r="R252" i="2"/>
  <c r="Q252" i="2"/>
  <c r="P252" i="2"/>
  <c r="O252" i="2"/>
  <c r="N252" i="2"/>
  <c r="M252" i="2"/>
  <c r="L252" i="2"/>
  <c r="K252" i="2"/>
  <c r="J252" i="2"/>
  <c r="I252" i="2"/>
  <c r="H252" i="2"/>
  <c r="G252" i="2"/>
  <c r="F252" i="2"/>
  <c r="E252" i="2"/>
  <c r="D252" i="2"/>
  <c r="C252" i="2"/>
  <c r="U235" i="2"/>
  <c r="T235" i="2"/>
  <c r="S235" i="2"/>
  <c r="R235" i="2"/>
  <c r="Q235" i="2"/>
  <c r="P235" i="2"/>
  <c r="O235" i="2"/>
  <c r="N235" i="2"/>
  <c r="M235" i="2"/>
  <c r="L235" i="2"/>
  <c r="K235" i="2"/>
  <c r="J235" i="2"/>
  <c r="I235" i="2"/>
  <c r="H235" i="2"/>
  <c r="G235" i="2"/>
  <c r="F235" i="2"/>
  <c r="E235" i="2"/>
  <c r="D235" i="2"/>
  <c r="C235" i="2"/>
  <c r="U215" i="2"/>
  <c r="T215" i="2"/>
  <c r="S215" i="2"/>
  <c r="R215" i="2"/>
  <c r="Q215" i="2"/>
  <c r="P215" i="2"/>
  <c r="O215" i="2"/>
  <c r="N215" i="2"/>
  <c r="M215" i="2"/>
  <c r="L215" i="2"/>
  <c r="K215" i="2"/>
  <c r="J215" i="2"/>
  <c r="I215" i="2"/>
  <c r="H215" i="2"/>
  <c r="G215" i="2"/>
  <c r="F215" i="2"/>
  <c r="E215" i="2"/>
  <c r="D215" i="2"/>
  <c r="C215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E204" i="2"/>
  <c r="D204" i="2"/>
  <c r="C204" i="2"/>
  <c r="U176" i="2"/>
  <c r="T176" i="2"/>
  <c r="S176" i="2"/>
  <c r="R176" i="2"/>
  <c r="Q176" i="2"/>
  <c r="P176" i="2"/>
  <c r="O176" i="2"/>
  <c r="N176" i="2"/>
  <c r="M176" i="2"/>
  <c r="L176" i="2"/>
  <c r="K176" i="2"/>
  <c r="J176" i="2"/>
  <c r="I176" i="2"/>
  <c r="H176" i="2"/>
  <c r="G176" i="2"/>
  <c r="F176" i="2"/>
  <c r="E176" i="2"/>
  <c r="D176" i="2"/>
  <c r="C176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E233" i="2" l="1"/>
  <c r="I233" i="2"/>
  <c r="M233" i="2"/>
  <c r="U233" i="2"/>
  <c r="F233" i="2"/>
  <c r="N233" i="2"/>
  <c r="R233" i="2"/>
  <c r="J233" i="2"/>
  <c r="M71" i="2"/>
  <c r="Q233" i="2"/>
  <c r="D233" i="2"/>
  <c r="H233" i="2"/>
  <c r="L233" i="2"/>
  <c r="P233" i="2"/>
  <c r="L5" i="2"/>
  <c r="E5" i="2"/>
  <c r="M5" i="2"/>
  <c r="Q5" i="2"/>
  <c r="U5" i="2"/>
  <c r="F5" i="2"/>
  <c r="J5" i="2"/>
  <c r="N5" i="2"/>
  <c r="R5" i="2"/>
  <c r="P5" i="2"/>
  <c r="Q71" i="2"/>
  <c r="F173" i="2"/>
  <c r="J173" i="2"/>
  <c r="T233" i="2"/>
  <c r="I5" i="2"/>
  <c r="E71" i="2"/>
  <c r="I71" i="2"/>
  <c r="U71" i="2"/>
  <c r="G71" i="2"/>
  <c r="K71" i="2"/>
  <c r="O71" i="2"/>
  <c r="F71" i="2"/>
  <c r="J71" i="2"/>
  <c r="N71" i="2"/>
  <c r="R71" i="2"/>
  <c r="S71" i="2"/>
  <c r="D5" i="2"/>
  <c r="H5" i="2"/>
  <c r="T5" i="2"/>
  <c r="C233" i="2"/>
  <c r="G233" i="2"/>
  <c r="K233" i="2"/>
  <c r="O233" i="2"/>
  <c r="S233" i="2"/>
  <c r="R173" i="2"/>
  <c r="N173" i="2"/>
  <c r="C173" i="2"/>
  <c r="G173" i="2"/>
  <c r="K173" i="2"/>
  <c r="O173" i="2"/>
  <c r="S173" i="2"/>
  <c r="E173" i="2"/>
  <c r="I173" i="2"/>
  <c r="M173" i="2"/>
  <c r="Q173" i="2"/>
  <c r="D173" i="2"/>
  <c r="H173" i="2"/>
  <c r="L173" i="2"/>
  <c r="P173" i="2"/>
  <c r="T173" i="2"/>
  <c r="U173" i="2"/>
  <c r="C5" i="2"/>
  <c r="G5" i="2"/>
  <c r="K5" i="2"/>
  <c r="O5" i="2"/>
  <c r="S5" i="2"/>
  <c r="C71" i="2"/>
  <c r="D71" i="2"/>
  <c r="H71" i="2"/>
  <c r="L71" i="2"/>
  <c r="P71" i="2"/>
  <c r="T71" i="2"/>
</calcChain>
</file>

<file path=xl/sharedStrings.xml><?xml version="1.0" encoding="utf-8"?>
<sst xmlns="http://schemas.openxmlformats.org/spreadsheetml/2006/main" count="381" uniqueCount="295">
  <si>
    <t>U.S. Study Abroad Students</t>
  </si>
  <si>
    <t>Destinations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</si>
  <si>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</si>
  <si>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</si>
  <si>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</si>
  <si>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</si>
  <si>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</si>
  <si>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</si>
  <si>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</si>
  <si>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</si>
  <si>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</si>
  <si>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</si>
  <si>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</si>
  <si>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</si>
  <si>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</si>
  <si>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</si>
  <si>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</si>
  <si>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</si>
  <si>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</si>
  <si>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</si>
  <si>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</si>
  <si>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AFRICA, SUB-SAHARAN</t>
  </si>
  <si>
    <t>Africa, Sub-saharan, Unspecified</t>
  </si>
  <si>
    <t>East Africa</t>
  </si>
  <si>
    <t>Burundi</t>
  </si>
  <si>
    <t>Djibouti</t>
  </si>
  <si>
    <t>Eritrea</t>
  </si>
  <si>
    <t>Ethiopia</t>
  </si>
  <si>
    <t>Kenya</t>
  </si>
  <si>
    <t>Rwanda</t>
  </si>
  <si>
    <t>Seychelles</t>
  </si>
  <si>
    <t>Somalia</t>
  </si>
  <si>
    <t>South Sudan</t>
  </si>
  <si>
    <t>-</t>
  </si>
  <si>
    <t>Sudan</t>
  </si>
  <si>
    <t>Tanzania</t>
  </si>
  <si>
    <t>Uganda</t>
  </si>
  <si>
    <t>East Africa, Unspecified</t>
  </si>
  <si>
    <t>Central Africa</t>
  </si>
  <si>
    <t>Cameroon</t>
  </si>
  <si>
    <t>Central African Republic</t>
  </si>
  <si>
    <t>Chad</t>
  </si>
  <si>
    <t>Congo, Republic of the (Brazzaville)</t>
  </si>
  <si>
    <t>Congo, Dem. Rep. of the (Kinshasa)</t>
  </si>
  <si>
    <t>Equatorial Guinea</t>
  </si>
  <si>
    <t>Gabon</t>
  </si>
  <si>
    <t>São Tomé &amp; Príncipe</t>
  </si>
  <si>
    <t>Southern Africa</t>
  </si>
  <si>
    <t>Angola</t>
  </si>
  <si>
    <t>Botswana</t>
  </si>
  <si>
    <t>Comoros</t>
  </si>
  <si>
    <t>Eswatini</t>
  </si>
  <si>
    <t>Lesotho</t>
  </si>
  <si>
    <t>Madagascar</t>
  </si>
  <si>
    <t>Malawi</t>
  </si>
  <si>
    <t>Mauritius</t>
  </si>
  <si>
    <t>Mozambique</t>
  </si>
  <si>
    <t>Namibia</t>
  </si>
  <si>
    <t>Reunion</t>
  </si>
  <si>
    <t>South Africa</t>
  </si>
  <si>
    <t>Zambia</t>
  </si>
  <si>
    <t>Zimbabwe</t>
  </si>
  <si>
    <t>Southern Africa, Unspecified</t>
  </si>
  <si>
    <t>West Africa</t>
  </si>
  <si>
    <t>Benin</t>
  </si>
  <si>
    <t>Burkina Faso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</si>
  <si>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</si>
  <si>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</si>
  <si>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</si>
  <si>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</si>
  <si>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</si>
  <si>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</si>
  <si>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</si>
  <si>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</si>
  <si>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Saint Helena</t>
  </si>
  <si>
    <t>Senegal</t>
  </si>
  <si>
    <t>Sierra Leone</t>
  </si>
  <si>
    <t>Togo</t>
  </si>
  <si>
    <t>West Africa, Unspecified</t>
  </si>
  <si>
    <t>ASIA</t>
  </si>
  <si>
    <t>Asia, Unspecified</t>
  </si>
  <si>
    <t>East Asia</t>
  </si>
  <si>
    <t>China</t>
  </si>
  <si>
    <t>Hong Kong</t>
  </si>
  <si>
    <t>Japan</t>
  </si>
  <si>
    <t>Macau</t>
  </si>
  <si>
    <t>Mongolia</t>
  </si>
  <si>
    <t>North Korea</t>
  </si>
  <si>
    <t>South Korea</t>
  </si>
  <si>
    <t>Taiwan</t>
  </si>
  <si>
    <t>East Asia, Unspecified</t>
  </si>
  <si>
    <t>South and Central Asia</t>
  </si>
  <si>
    <t>Afghanistan</t>
  </si>
  <si>
    <t>Bangladesh</t>
  </si>
  <si>
    <t>Bhutan</t>
  </si>
  <si>
    <t>India</t>
  </si>
  <si>
    <t>Kazakhstan</t>
  </si>
  <si>
    <t>Kyrgyzstan</t>
  </si>
  <si>
    <t>Maldives</t>
  </si>
  <si>
    <t>Nepal</t>
  </si>
  <si>
    <t>Pakistan</t>
  </si>
  <si>
    <t>Sri Lanka</t>
  </si>
  <si>
    <t>Tajikistan</t>
  </si>
  <si>
    <t>Turkmenistan</t>
  </si>
  <si>
    <t>Uzbekistan</t>
  </si>
  <si>
    <t>South and Central Asia, Unspecified</t>
  </si>
  <si>
    <t>Southeast Asia</t>
  </si>
  <si>
    <t>Brunei</t>
  </si>
  <si>
    <t>Cambodia</t>
  </si>
  <si>
    <t>Indonesia</t>
  </si>
  <si>
    <t>Laos</t>
  </si>
  <si>
    <t>Malaysia</t>
  </si>
  <si>
    <t>Philippines</t>
  </si>
  <si>
    <t>Singapore</t>
  </si>
  <si>
    <t>Thailand</t>
  </si>
  <si>
    <t>Vietnam</t>
  </si>
  <si>
    <t>EUROPE</t>
  </si>
  <si>
    <t>Albania</t>
  </si>
  <si>
    <t>Andorra</t>
  </si>
  <si>
    <t>Armenia</t>
  </si>
  <si>
    <t>Austria</t>
  </si>
  <si>
    <t>Azerbaijan</t>
  </si>
  <si>
    <t>Belarus</t>
  </si>
  <si>
    <t>Belgium</t>
  </si>
  <si>
    <t>Bosnia and Herzegovina</t>
  </si>
  <si>
    <t>Bulgaria</t>
  </si>
  <si>
    <t>Croatia</t>
  </si>
  <si>
    <t>Cyprus</t>
  </si>
  <si>
    <t>Denmark</t>
  </si>
  <si>
    <t>Estonia</t>
  </si>
  <si>
    <t>Finland</t>
  </si>
  <si>
    <t>France</t>
  </si>
  <si>
    <t>Georgia</t>
  </si>
  <si>
    <t>Germany</t>
  </si>
  <si>
    <t>Gibraltar</t>
  </si>
  <si>
    <t>Greece</t>
  </si>
  <si>
    <t>Hungary</t>
  </si>
  <si>
    <t>Iceland</t>
  </si>
  <si>
    <t>Ireland</t>
  </si>
  <si>
    <t>Italy</t>
  </si>
  <si>
    <t>Kosovo</t>
  </si>
  <si>
    <t>Latvia</t>
  </si>
  <si>
    <t>Liechtenstein</t>
  </si>
  <si>
    <t>Lithuania</t>
  </si>
  <si>
    <t>Luxembourg</t>
  </si>
  <si>
    <t>Malta</t>
  </si>
  <si>
    <t>Moldova</t>
  </si>
  <si>
    <t>Monaco</t>
  </si>
  <si>
    <t>Montenegro</t>
  </si>
  <si>
    <t>Netherlands</t>
  </si>
  <si>
    <t>Norway</t>
  </si>
  <si>
    <t>Poland</t>
  </si>
  <si>
    <t>Portugal</t>
  </si>
  <si>
    <t>Romania</t>
  </si>
  <si>
    <t>Russia</t>
  </si>
  <si>
    <t>San Marino</t>
  </si>
  <si>
    <t>Serbia</t>
  </si>
  <si>
    <t>Slovakia</t>
  </si>
  <si>
    <t>Slovenia</t>
  </si>
  <si>
    <t>Spain</t>
  </si>
  <si>
    <t>Sweden</t>
  </si>
  <si>
    <t>Switzerland</t>
  </si>
  <si>
    <t>Ukraine</t>
  </si>
  <si>
    <t>United Kingdom</t>
  </si>
  <si>
    <t>Vatican City/Holy See</t>
  </si>
  <si>
    <t>Yugoslavia, Former</t>
  </si>
  <si>
    <t>Eastern Europe, Unspecified</t>
  </si>
  <si>
    <t>Western Europe, Unspecified</t>
  </si>
  <si>
    <t>Europe, Unspecified</t>
  </si>
  <si>
    <t>LATIN AMERICA &amp; CARIBBEAN</t>
  </si>
  <si>
    <t>Latin America &amp; Caribbean, Unspecified</t>
  </si>
  <si>
    <t>Caribbean</t>
  </si>
  <si>
    <t>Anguilla</t>
  </si>
  <si>
    <t>Antigua and Barbuda</t>
  </si>
  <si>
    <t>Aruba</t>
  </si>
  <si>
    <t>Bahamas</t>
  </si>
  <si>
    <t>Barbados</t>
  </si>
  <si>
    <t>Bermuda</t>
  </si>
  <si>
    <t>British Virgin Islands</t>
  </si>
  <si>
    <t>Cayman Islands</t>
  </si>
  <si>
    <t>Cuba</t>
  </si>
  <si>
    <t>Curacao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</si>
  <si>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</si>
  <si>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</si>
  <si>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</si>
  <si>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</si>
  <si>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</si>
  <si>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</si>
  <si>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</si>
  <si>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Montserrat</t>
  </si>
  <si>
    <t>Netherlands Antilles</t>
  </si>
  <si>
    <t>St. Kitts and Nevis</t>
  </si>
  <si>
    <t>St. Lucia</t>
  </si>
  <si>
    <t>St. Vincent and the Grenadines</t>
  </si>
  <si>
    <t>Sint Maarten</t>
  </si>
  <si>
    <t>Trinidad and Tobago</t>
  </si>
  <si>
    <t>Turks and Caicos</t>
  </si>
  <si>
    <t>Caribbean, Unspecified</t>
  </si>
  <si>
    <t>Mexico and Central America</t>
  </si>
  <si>
    <t>Belize</t>
  </si>
  <si>
    <t>Costa Rica</t>
  </si>
  <si>
    <t>El Salvador</t>
  </si>
  <si>
    <t>Guatemala</t>
  </si>
  <si>
    <t>Honduras</t>
  </si>
  <si>
    <t>Mexico</t>
  </si>
  <si>
    <t>Nicaragua</t>
  </si>
  <si>
    <t>Panama</t>
  </si>
  <si>
    <t>Mexico and Central America, Unspecified</t>
  </si>
  <si>
    <t>South America</t>
  </si>
  <si>
    <t>Argentina</t>
  </si>
  <si>
    <t>Bolivia</t>
  </si>
  <si>
    <t>Brazil</t>
  </si>
  <si>
    <t>Chile</t>
  </si>
  <si>
    <t>Colombia</t>
  </si>
  <si>
    <t>Ecuador</t>
  </si>
  <si>
    <t>Falkland Islands</t>
  </si>
  <si>
    <t>French Guiana</t>
  </si>
  <si>
    <t>Guyana</t>
  </si>
  <si>
    <t>Paraguay</t>
  </si>
  <si>
    <t>Peru</t>
  </si>
  <si>
    <t>Suriname</t>
  </si>
  <si>
    <t>Uruguay</t>
  </si>
  <si>
    <t>Venezuela</t>
  </si>
  <si>
    <t>South America, Unspecified</t>
  </si>
  <si>
    <t>MIDDLE EAST &amp; NORTH AFRICA</t>
  </si>
  <si>
    <t>MIDDLE EAST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</si>
  <si>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</si>
  <si>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</si>
  <si>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</si>
  <si>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</si>
  <si>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</si>
  <si>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</si>
  <si>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</si>
  <si>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</si>
  <si>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Palestinian Territories</t>
  </si>
  <si>
    <t>Qatar</t>
  </si>
  <si>
    <t>Saudi Arabia</t>
  </si>
  <si>
    <t>Syria</t>
  </si>
  <si>
    <t>United Arab Emirates</t>
  </si>
  <si>
    <t>Yemen</t>
  </si>
  <si>
    <t>Middle East, Unspecified</t>
  </si>
  <si>
    <t>North Africa</t>
  </si>
  <si>
    <t>Algeria</t>
  </si>
  <si>
    <t>Egypt</t>
  </si>
  <si>
    <t>Libya</t>
  </si>
  <si>
    <t>Morocco</t>
  </si>
  <si>
    <t>Tunisia</t>
  </si>
  <si>
    <t>North Africa, Unspecified</t>
  </si>
  <si>
    <t>NORTH AMERICA</t>
  </si>
  <si>
    <t>Canada</t>
  </si>
  <si>
    <t>OCEANIA</t>
  </si>
  <si>
    <t>Australia</t>
  </si>
  <si>
    <t>Cook Islands</t>
  </si>
  <si>
    <t>Fiji</t>
  </si>
  <si>
    <t>French Polynesia</t>
  </si>
  <si>
    <t>Kiribati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</si>
  <si>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</si>
  <si>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</si>
  <si>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</si>
  <si>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</si>
  <si>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</si>
  <si>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</si>
  <si>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</si>
  <si>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Samoa</t>
  </si>
  <si>
    <t>Solomon Islands</t>
  </si>
  <si>
    <t>Tonga</t>
  </si>
  <si>
    <t>Tuvalu</t>
  </si>
  <si>
    <t>Vanuatu</t>
  </si>
  <si>
    <t>ANTARCTICA</t>
  </si>
  <si>
    <t>MULTI-DESTINATION</t>
  </si>
  <si>
    <t>TOTAL WITHOUT MULTI-DESTINATION</t>
  </si>
  <si>
    <t>WORLD TOTAL</t>
  </si>
  <si>
    <t>Note: Historical data may not always sum to totals.</t>
  </si>
  <si>
    <t>Note: Dash symbol (-) indicates no data available.</t>
  </si>
  <si>
    <t>Windward Islands is included in Caribbean, Unspecified</t>
  </si>
  <si>
    <t>2018/19</t>
  </si>
  <si>
    <t>Wallis and Futuna</t>
  </si>
  <si>
    <t>2019/20</t>
  </si>
  <si>
    <t>2020/21</t>
  </si>
  <si>
    <t>Cabo Verde</t>
  </si>
  <si>
    <t>Côte d’Ivoire</t>
  </si>
  <si>
    <t>Gambia, The</t>
  </si>
  <si>
    <t>Timor-Leste</t>
  </si>
  <si>
    <t>Burma</t>
  </si>
  <si>
    <t>Czech Republic</t>
  </si>
  <si>
    <t>North Macedonia</t>
  </si>
  <si>
    <t>Marshall Islands, Republic of the</t>
  </si>
  <si>
    <t>Micronesia, Federated States of</t>
  </si>
  <si>
    <t>2021/22</t>
  </si>
  <si>
    <t>Turkey/Türkiye</t>
  </si>
  <si>
    <t>2022/23</t>
  </si>
  <si>
    <t>DESTINATIONS OF U.S. STUDY ABROAD STUDENTS, 1999/00 - 2023/24</t>
  </si>
  <si>
    <r>
      <t>Note: Regional names and data reflect</t>
    </r>
    <r>
      <rPr>
        <i/>
        <sz val="10"/>
        <color rgb="FF201F1E"/>
        <rFont val="Calibri"/>
        <family val="2"/>
        <scheme val="minor"/>
      </rPr>
      <t xml:space="preserve"> Open Doors </t>
    </r>
    <r>
      <rPr>
        <sz val="10"/>
        <color rgb="FF201F1E"/>
        <rFont val="Calibri"/>
        <family val="2"/>
        <scheme val="minor"/>
      </rPr>
      <t xml:space="preserve">2025. This may not match data in historical publications. </t>
    </r>
  </si>
  <si>
    <t>2023/24</t>
  </si>
  <si>
    <r>
      <t xml:space="preserve">Suggested citation: Institute of International Education. (2025). "Destinations of U.S. Study Abroad Students, 1999/00 - 2023/24" </t>
    </r>
    <r>
      <rPr>
        <i/>
        <sz val="10"/>
        <color rgb="FF000000"/>
        <rFont val="Calibri"/>
        <family val="2"/>
        <scheme val="minor"/>
      </rPr>
      <t xml:space="preserve">Open Doors Report on International Educational Exchange. </t>
    </r>
    <r>
      <rPr>
        <sz val="10"/>
        <color rgb="FF000000"/>
        <rFont val="Calibri"/>
        <family val="2"/>
        <scheme val="minor"/>
      </rPr>
      <t>Retrieved from https://opendoorsdata.org/.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</si>
</sst>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sz val="10"/>
      <color rgb="FF201F1E"/>
      <name val="Calibri"/>
      <family val="2"/>
      <scheme val="minor"/>
    </font>
    <font>
      <i/>
      <sz val="10"/>
      <color rgb="FF201F1E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8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1" applyFont="1"/>
    <xf numFmtId="0" fontId="5" fillId="0" borderId="0" xfId="1" applyFont="1"/>
    <xf numFmtId="3" fontId="5" fillId="0" borderId="0" xfId="1" applyNumberFormat="1" applyFont="1"/>
    <xf numFmtId="0" fontId="6" fillId="0" borderId="0" xfId="1" applyFont="1"/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/>
    <xf numFmtId="3" fontId="9" fillId="0" borderId="0" xfId="4" applyNumberFormat="1" applyFont="1" applyAlignment="1">
      <alignment horizontal="right"/>
    </xf>
    <xf numFmtId="3" fontId="9" fillId="0" borderId="0" xfId="6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6" fillId="0" borderId="0" xfId="1" applyFont="1" applyAlignment="1">
      <alignment horizontal="right"/>
    </xf>
    <xf numFmtId="3" fontId="9" fillId="0" borderId="0" xfId="5" applyNumberFormat="1" applyFont="1" applyAlignment="1">
      <alignment horizontal="right"/>
    </xf>
    <xf numFmtId="0" fontId="5" fillId="0" borderId="0" xfId="1" applyFont="1" applyAlignment="1">
      <alignment horizontal="right"/>
    </xf>
    <xf numFmtId="3" fontId="9" fillId="0" borderId="0" xfId="4" applyNumberFormat="1" applyFont="1" applyAlignment="1">
      <alignment horizontal="right" vertical="center" wrapText="1"/>
    </xf>
    <xf numFmtId="3" fontId="9" fillId="0" borderId="0" xfId="8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1" fillId="0" borderId="0" xfId="4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1" fillId="0" borderId="0" xfId="4" applyFont="1" applyAlignment="1">
      <alignment horizontal="right"/>
    </xf>
    <xf numFmtId="0" fontId="6" fillId="2" borderId="0" xfId="1" applyFont="1" applyFill="1"/>
    <xf numFmtId="3" fontId="4" fillId="2" borderId="0" xfId="1" quotePrefix="1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/>
    </xf>
    <xf numFmtId="3" fontId="4" fillId="2" borderId="0" xfId="2" quotePrefix="1" applyNumberFormat="1" applyFont="1" applyFill="1" applyAlignment="1">
      <alignment horizontal="right"/>
    </xf>
    <xf numFmtId="3" fontId="4" fillId="2" borderId="0" xfId="3" applyNumberFormat="1" applyFont="1" applyFill="1" applyAlignment="1">
      <alignment horizontal="right" wrapText="1"/>
    </xf>
    <xf numFmtId="3" fontId="4" fillId="2" borderId="0" xfId="3" quotePrefix="1" applyNumberFormat="1" applyFont="1" applyFill="1" applyAlignment="1">
      <alignment horizontal="right" wrapText="1"/>
    </xf>
    <xf numFmtId="3" fontId="4" fillId="2" borderId="0" xfId="3" applyNumberFormat="1" applyFont="1" applyFill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0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4" fillId="0" borderId="0" xfId="1" applyFont="1" applyAlignment="1">
      <alignment wrapText="1"/>
    </xf>
    <xf numFmtId="0" fontId="1" fillId="0" borderId="0" xfId="7" applyAlignment="1">
      <alignment horizontal="left"/>
    </xf>
    <xf numFmtId="0" fontId="1" fillId="0" borderId="0" xfId="7" applyAlignment="1">
      <alignment horizontal="right"/>
    </xf>
    <xf numFmtId="3" fontId="5" fillId="0" borderId="0" xfId="1" applyNumberFormat="1" applyFont="1" applyAlignment="1">
      <alignment horizontal="left"/>
    </xf>
    <xf numFmtId="0" fontId="10" fillId="0" borderId="0" xfId="1" applyFont="1"/>
    <xf numFmtId="0" fontId="13" fillId="0" borderId="0" xfId="0" applyFont="1" applyAlignment="1">
      <alignment vertical="center"/>
    </xf>
    <xf numFmtId="0" fontId="12" fillId="0" borderId="0" xfId="1" applyFont="1" applyAlignment="1">
      <alignment horizontal="left"/>
    </xf>
    <xf numFmtId="0" fontId="9" fillId="0" borderId="0" xfId="0" applyFont="1"/>
    <xf numFmtId="0" fontId="15" fillId="0" borderId="0" xfId="0" applyFont="1" applyAlignment="1">
      <alignment vertical="center"/>
    </xf>
    <xf numFmtId="3" fontId="2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3" fontId="1" fillId="0" borderId="0" xfId="0" applyNumberFormat="1" applyFont="1"/>
    <xf numFmtId="3" fontId="4" fillId="2" borderId="0" xfId="1" quotePrefix="1" applyNumberFormat="1" applyFont="1" applyFill="1" applyBorder="1" applyAlignment="1">
      <alignment horizontal="right" wrapText="1"/>
    </xf>
    <xf numFmtId="3" fontId="6" fillId="0" borderId="1" xfId="1" applyNumberFormat="1" applyFont="1" applyBorder="1" applyAlignment="1">
      <alignment horizontal="center"/>
    </xf>
  </cellXfs>
  <cellStyles count="9">
    <cellStyle name="Comma 10" xfId="8" xr:uid="{7E538D27-8ADB-4121-B946-EE5A7D7FBBA0}"/>
    <cellStyle name="Comma 11" xfId="5" xr:uid="{84D1E3DD-6CD8-4D74-A867-DD4076FE9C0C}"/>
    <cellStyle name="Normal" xfId="0" builtinId="0"/>
    <cellStyle name="Normal 11" xfId="3" xr:uid="{37BB5050-90B8-4D47-A629-04771F4FB59E}"/>
    <cellStyle name="Normal 12" xfId="7" xr:uid="{313BEA51-660A-45DC-B5FC-FDDD8DEFCEC7}"/>
    <cellStyle name="Normal 14" xfId="4" xr:uid="{FBF89FD2-2163-4AB6-A139-A3BB127052D5}"/>
    <cellStyle name="Normal 2" xfId="1" xr:uid="{ED30D9E0-66DC-4DD0-9568-CF6B9775497F}"/>
    <cellStyle name="Normal 2 3" xfId="2" xr:uid="{9CA272B5-CD44-4C6B-BBE8-57522BD7C2FA}"/>
    <cellStyle name="Normal 3 3" xfId="6" xr:uid="{6A88F254-0820-43D6-BC05-D69C2DDA620D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4F3D-7689-4854-A3CA-46E4DFB29938}">
  <dimension ref="A1:AA301"/>
  <sheetViews>
    <sheetView tabSelected="1" topLeftCell="B1" zoomScaleNormal="100" workbookViewId="0">
      <pane xSplit="1" topLeftCell="C1" activePane="topRight" state="frozen"/>
      <selection activeCell="B1" sqref="B1"/>
      <selection pane="topRight" activeCell="B1" sqref="B1"/>
    </sheetView>
  </sheetViews>
  <sheetFormatPr defaultColWidth="9.1796875" defaultRowHeight="14.5" x14ac:dyDescent="0.35"/>
  <cols>
    <col min="1" max="1" width="6.1796875" style="2" hidden="1" customWidth="1"/>
    <col min="2" max="2" width="37.81640625" style="2" customWidth="1"/>
    <col min="3" max="20" width="8.7265625" style="5" customWidth="1"/>
    <col min="21" max="21" width="8.81640625" style="5" customWidth="1"/>
    <col min="22" max="23" width="9.1796875" style="2" customWidth="1"/>
    <col min="24" max="16384" width="9.1796875" style="2"/>
  </cols>
  <sheetData>
    <row r="1" spans="1:27" x14ac:dyDescent="0.35">
      <c r="B1" s="13" t="s">
        <v>291</v>
      </c>
    </row>
    <row r="2" spans="1:27" s="1" customFormat="1" ht="25.5" customHeight="1" x14ac:dyDescent="0.35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24" customFormat="1" ht="23.25" customHeight="1" x14ac:dyDescent="0.35">
      <c r="B3" s="36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6" t="s">
        <v>13</v>
      </c>
      <c r="O3" s="27" t="s">
        <v>14</v>
      </c>
      <c r="P3" s="27" t="s">
        <v>15</v>
      </c>
      <c r="Q3" s="28" t="s">
        <v>16</v>
      </c>
      <c r="R3" s="29" t="s">
        <v>17</v>
      </c>
      <c r="S3" s="29" t="s">
        <v>18</v>
      </c>
      <c r="T3" s="30" t="s">
        <v>19</v>
      </c>
      <c r="U3" s="25" t="s">
        <v>20</v>
      </c>
      <c r="V3" s="25" t="s">
        <v>275</v>
      </c>
      <c r="W3" s="25" t="s">
        <v>277</v>
      </c>
      <c r="X3" s="25" t="s">
        <v>278</v>
      </c>
      <c r="Y3" s="49" t="s">
        <v>288</v>
      </c>
      <c r="Z3" s="49" t="s">
        <v>290</v>
      </c>
      <c r="AA3" s="49" t="s">
        <v>293</v>
      </c>
    </row>
    <row r="4" spans="1:27" s="4" customFormat="1" x14ac:dyDescent="0.35"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  <c r="U4" s="6"/>
    </row>
    <row r="5" spans="1:27" s="4" customFormat="1" x14ac:dyDescent="0.35">
      <c r="A5" s="4">
        <v>1000</v>
      </c>
      <c r="B5" s="4" t="s">
        <v>21</v>
      </c>
      <c r="C5" s="14">
        <f t="shared" ref="C5:U5" si="0">SUM(C18,C8,C33,C50,C6)</f>
        <v>3368</v>
      </c>
      <c r="D5" s="14">
        <f t="shared" si="0"/>
        <v>3789</v>
      </c>
      <c r="E5" s="14">
        <f t="shared" si="0"/>
        <v>4202</v>
      </c>
      <c r="F5" s="14">
        <f t="shared" si="0"/>
        <v>4332</v>
      </c>
      <c r="G5" s="14">
        <f t="shared" si="0"/>
        <v>4817</v>
      </c>
      <c r="H5" s="14">
        <f t="shared" si="0"/>
        <v>5925</v>
      </c>
      <c r="I5" s="14">
        <f t="shared" si="0"/>
        <v>7051</v>
      </c>
      <c r="J5" s="14">
        <f t="shared" si="0"/>
        <v>8412</v>
      </c>
      <c r="K5" s="14">
        <f t="shared" si="0"/>
        <v>9484</v>
      </c>
      <c r="L5" s="14">
        <f t="shared" si="0"/>
        <v>10905</v>
      </c>
      <c r="M5" s="14">
        <f t="shared" si="0"/>
        <v>11416</v>
      </c>
      <c r="N5" s="14">
        <f t="shared" si="0"/>
        <v>11878</v>
      </c>
      <c r="O5" s="14">
        <f t="shared" si="0"/>
        <v>12859</v>
      </c>
      <c r="P5" s="14">
        <f t="shared" si="0"/>
        <v>13411</v>
      </c>
      <c r="Q5" s="14">
        <f t="shared" si="0"/>
        <v>13266</v>
      </c>
      <c r="R5" s="14">
        <f t="shared" si="0"/>
        <v>10647</v>
      </c>
      <c r="S5" s="14">
        <f t="shared" si="0"/>
        <v>12738</v>
      </c>
      <c r="T5" s="14">
        <f t="shared" si="0"/>
        <v>13433</v>
      </c>
      <c r="U5" s="14">
        <f t="shared" si="0"/>
        <v>14416</v>
      </c>
      <c r="V5" s="34">
        <v>13455</v>
      </c>
      <c r="W5" s="34">
        <v>5444</v>
      </c>
      <c r="X5" s="45">
        <v>354</v>
      </c>
      <c r="Y5" s="45">
        <v>4614</v>
      </c>
      <c r="Z5" s="45">
        <v>9163</v>
      </c>
      <c r="AA5" s="45">
        <v>9080</v>
      </c>
    </row>
    <row r="6" spans="1:27" s="4" customFormat="1" x14ac:dyDescent="0.35">
      <c r="B6" s="4" t="s">
        <v>22</v>
      </c>
      <c r="C6" s="20">
        <v>30</v>
      </c>
      <c r="D6" s="20">
        <v>1</v>
      </c>
      <c r="E6" s="20">
        <v>59</v>
      </c>
      <c r="F6" s="20">
        <v>1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s="4" customFormat="1" x14ac:dyDescent="0.35">
      <c r="B7" s="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7" s="4" customFormat="1" x14ac:dyDescent="0.35">
      <c r="A8" s="4">
        <v>1200</v>
      </c>
      <c r="B8" s="4" t="s">
        <v>38</v>
      </c>
      <c r="C8" s="14">
        <f t="shared" ref="C8:U8" si="1">SUM(C9:C16)</f>
        <v>56</v>
      </c>
      <c r="D8" s="14">
        <f t="shared" si="1"/>
        <v>118</v>
      </c>
      <c r="E8" s="14">
        <f t="shared" si="1"/>
        <v>56</v>
      </c>
      <c r="F8" s="14">
        <f t="shared" si="1"/>
        <v>77</v>
      </c>
      <c r="G8" s="14">
        <f t="shared" si="1"/>
        <v>78</v>
      </c>
      <c r="H8" s="14">
        <f t="shared" si="1"/>
        <v>87</v>
      </c>
      <c r="I8" s="14">
        <f t="shared" si="1"/>
        <v>85</v>
      </c>
      <c r="J8" s="14">
        <f t="shared" si="1"/>
        <v>179</v>
      </c>
      <c r="K8" s="14">
        <f t="shared" si="1"/>
        <v>143</v>
      </c>
      <c r="L8" s="14">
        <f t="shared" si="1"/>
        <v>167</v>
      </c>
      <c r="M8" s="14">
        <f t="shared" si="1"/>
        <v>103</v>
      </c>
      <c r="N8" s="14">
        <f t="shared" si="1"/>
        <v>170</v>
      </c>
      <c r="O8" s="14">
        <f t="shared" si="1"/>
        <v>192</v>
      </c>
      <c r="P8" s="14">
        <f t="shared" si="1"/>
        <v>138</v>
      </c>
      <c r="Q8" s="14">
        <f t="shared" si="1"/>
        <v>251</v>
      </c>
      <c r="R8" s="14">
        <f t="shared" si="1"/>
        <v>152</v>
      </c>
      <c r="S8" s="14">
        <f t="shared" si="1"/>
        <v>99</v>
      </c>
      <c r="T8" s="14">
        <f t="shared" si="1"/>
        <v>122</v>
      </c>
      <c r="U8" s="14">
        <f t="shared" si="1"/>
        <v>81</v>
      </c>
      <c r="V8" s="7">
        <v>66</v>
      </c>
      <c r="W8" s="7">
        <v>34</v>
      </c>
      <c r="X8" s="47">
        <v>4</v>
      </c>
      <c r="Y8" s="47">
        <v>21</v>
      </c>
      <c r="Z8" s="47">
        <v>45</v>
      </c>
      <c r="AA8" s="47">
        <v>47</v>
      </c>
    </row>
    <row r="9" spans="1:27" x14ac:dyDescent="0.35">
      <c r="A9" s="2">
        <v>1201</v>
      </c>
      <c r="B9" s="2" t="s">
        <v>39</v>
      </c>
      <c r="C9" s="8">
        <v>53</v>
      </c>
      <c r="D9" s="8">
        <v>95</v>
      </c>
      <c r="E9" s="8">
        <v>51</v>
      </c>
      <c r="F9" s="8">
        <v>66</v>
      </c>
      <c r="G9" s="8">
        <v>74</v>
      </c>
      <c r="H9" s="8">
        <v>75</v>
      </c>
      <c r="I9" s="8">
        <v>66</v>
      </c>
      <c r="J9" s="8">
        <v>142</v>
      </c>
      <c r="K9" s="8">
        <v>108</v>
      </c>
      <c r="L9" s="8">
        <v>134</v>
      </c>
      <c r="M9" s="8">
        <v>70</v>
      </c>
      <c r="N9" s="8">
        <v>106</v>
      </c>
      <c r="O9" s="8">
        <v>135</v>
      </c>
      <c r="P9" s="8">
        <v>103</v>
      </c>
      <c r="Q9" s="8">
        <v>175</v>
      </c>
      <c r="R9" s="16">
        <v>92</v>
      </c>
      <c r="S9" s="8">
        <v>53</v>
      </c>
      <c r="T9" s="9">
        <v>99</v>
      </c>
      <c r="U9" s="10">
        <v>57</v>
      </c>
      <c r="V9" s="3">
        <v>34</v>
      </c>
      <c r="W9" s="3">
        <v>20</v>
      </c>
      <c r="X9" s="46">
        <v>2</v>
      </c>
      <c r="Y9" s="46">
        <v>10</v>
      </c>
      <c r="Z9" s="46">
        <v>17</v>
      </c>
      <c r="AA9" s="46">
        <v>31</v>
      </c>
    </row>
    <row r="10" spans="1:27" x14ac:dyDescent="0.35">
      <c r="A10" s="2">
        <v>1202</v>
      </c>
      <c r="B10" s="2" t="s">
        <v>40</v>
      </c>
      <c r="C10" s="8">
        <v>0</v>
      </c>
      <c r="D10" s="8">
        <v>13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2</v>
      </c>
      <c r="K10" s="8">
        <v>9</v>
      </c>
      <c r="L10" s="8">
        <v>0</v>
      </c>
      <c r="M10" s="8">
        <v>2</v>
      </c>
      <c r="N10" s="8">
        <v>8</v>
      </c>
      <c r="O10" s="8">
        <v>2</v>
      </c>
      <c r="P10" s="8">
        <v>0</v>
      </c>
      <c r="Q10" s="8">
        <v>0</v>
      </c>
      <c r="R10" s="16">
        <v>0</v>
      </c>
      <c r="S10" s="8">
        <v>0</v>
      </c>
      <c r="T10" s="9">
        <v>0</v>
      </c>
      <c r="U10" s="10">
        <v>0</v>
      </c>
      <c r="V10" s="3">
        <v>1</v>
      </c>
      <c r="W10" s="3">
        <v>0</v>
      </c>
      <c r="X10" s="46">
        <v>0</v>
      </c>
      <c r="Y10" s="46">
        <v>0</v>
      </c>
      <c r="Z10" s="46">
        <v>0</v>
      </c>
      <c r="AA10" s="46">
        <v>0</v>
      </c>
    </row>
    <row r="11" spans="1:27" x14ac:dyDescent="0.35">
      <c r="A11" s="2">
        <v>1203</v>
      </c>
      <c r="B11" s="2" t="s">
        <v>41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4</v>
      </c>
      <c r="K11" s="8">
        <v>0</v>
      </c>
      <c r="L11" s="8">
        <v>0</v>
      </c>
      <c r="M11" s="8">
        <v>1</v>
      </c>
      <c r="N11" s="8">
        <v>1</v>
      </c>
      <c r="O11" s="8">
        <v>0</v>
      </c>
      <c r="P11" s="8">
        <v>5</v>
      </c>
      <c r="Q11" s="8">
        <v>0</v>
      </c>
      <c r="R11" s="16">
        <v>0</v>
      </c>
      <c r="S11" s="8">
        <v>1</v>
      </c>
      <c r="T11" s="9">
        <v>0</v>
      </c>
      <c r="U11" s="10">
        <v>2</v>
      </c>
      <c r="V11" s="3">
        <v>0</v>
      </c>
      <c r="W11" s="3">
        <v>5</v>
      </c>
      <c r="X11" s="46">
        <v>1</v>
      </c>
      <c r="Y11" s="46">
        <v>1</v>
      </c>
      <c r="Z11" s="46">
        <v>4</v>
      </c>
      <c r="AA11" s="46">
        <v>9</v>
      </c>
    </row>
    <row r="12" spans="1:27" x14ac:dyDescent="0.35">
      <c r="A12" s="2">
        <v>1205</v>
      </c>
      <c r="B12" s="2" t="s">
        <v>43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3</v>
      </c>
      <c r="J12" s="8">
        <v>3</v>
      </c>
      <c r="K12" s="8">
        <v>0</v>
      </c>
      <c r="L12" s="8">
        <v>1</v>
      </c>
      <c r="M12" s="8">
        <v>4</v>
      </c>
      <c r="N12" s="18">
        <v>3</v>
      </c>
      <c r="O12" s="8">
        <v>6</v>
      </c>
      <c r="P12" s="8">
        <v>7</v>
      </c>
      <c r="Q12" s="8">
        <v>16</v>
      </c>
      <c r="R12" s="16">
        <v>15</v>
      </c>
      <c r="S12" s="8">
        <v>7</v>
      </c>
      <c r="T12" s="9">
        <v>8</v>
      </c>
      <c r="U12" s="10">
        <v>6</v>
      </c>
      <c r="V12" s="3">
        <v>4</v>
      </c>
      <c r="W12" s="3">
        <v>0</v>
      </c>
      <c r="X12" s="46">
        <v>1</v>
      </c>
      <c r="Y12" s="46">
        <v>5</v>
      </c>
      <c r="Z12" s="46">
        <v>5</v>
      </c>
      <c r="AA12" s="46">
        <v>3</v>
      </c>
    </row>
    <row r="13" spans="1:27" x14ac:dyDescent="0.35">
      <c r="A13" s="2">
        <v>1204</v>
      </c>
      <c r="B13" s="2" t="s">
        <v>42</v>
      </c>
      <c r="C13" s="8">
        <v>1</v>
      </c>
      <c r="D13" s="8">
        <v>0</v>
      </c>
      <c r="E13" s="8">
        <v>2</v>
      </c>
      <c r="F13" s="8">
        <v>1</v>
      </c>
      <c r="G13" s="8">
        <v>0</v>
      </c>
      <c r="H13" s="8">
        <v>0</v>
      </c>
      <c r="I13" s="8">
        <v>0</v>
      </c>
      <c r="J13" s="8">
        <v>1</v>
      </c>
      <c r="K13" s="8">
        <v>3</v>
      </c>
      <c r="L13" s="8">
        <v>1</v>
      </c>
      <c r="M13" s="8">
        <v>1</v>
      </c>
      <c r="N13" s="8">
        <v>4</v>
      </c>
      <c r="O13" s="8">
        <v>4</v>
      </c>
      <c r="P13" s="8">
        <v>4</v>
      </c>
      <c r="Q13" s="8">
        <v>3</v>
      </c>
      <c r="R13" s="16">
        <v>3</v>
      </c>
      <c r="S13" s="8">
        <v>2</v>
      </c>
      <c r="T13" s="9">
        <v>3</v>
      </c>
      <c r="U13" s="10">
        <v>5</v>
      </c>
      <c r="V13" s="3">
        <v>13</v>
      </c>
      <c r="W13" s="3">
        <v>2</v>
      </c>
      <c r="X13" s="2">
        <v>0</v>
      </c>
      <c r="Y13" s="46">
        <v>3</v>
      </c>
      <c r="Z13" s="46">
        <v>2</v>
      </c>
      <c r="AA13" s="46">
        <v>2</v>
      </c>
    </row>
    <row r="14" spans="1:27" x14ac:dyDescent="0.35">
      <c r="A14" s="2">
        <v>1206</v>
      </c>
      <c r="B14" s="2" t="s">
        <v>44</v>
      </c>
      <c r="C14" s="8">
        <v>0</v>
      </c>
      <c r="D14" s="8">
        <v>8</v>
      </c>
      <c r="E14" s="8">
        <v>2</v>
      </c>
      <c r="F14" s="8">
        <v>7</v>
      </c>
      <c r="G14" s="8">
        <v>2</v>
      </c>
      <c r="H14" s="8">
        <v>5</v>
      </c>
      <c r="I14" s="8">
        <v>11</v>
      </c>
      <c r="J14" s="8">
        <v>16</v>
      </c>
      <c r="K14" s="8">
        <v>14</v>
      </c>
      <c r="L14" s="8">
        <v>21</v>
      </c>
      <c r="M14" s="8">
        <v>18</v>
      </c>
      <c r="N14" s="8">
        <v>13</v>
      </c>
      <c r="O14" s="8">
        <v>16</v>
      </c>
      <c r="P14" s="8">
        <v>11</v>
      </c>
      <c r="Q14" s="8">
        <v>12</v>
      </c>
      <c r="R14" s="16">
        <v>17</v>
      </c>
      <c r="S14" s="8">
        <v>22</v>
      </c>
      <c r="T14" s="9">
        <v>7</v>
      </c>
      <c r="U14" s="10">
        <v>7</v>
      </c>
      <c r="V14" s="3">
        <v>11</v>
      </c>
      <c r="W14" s="3">
        <v>7</v>
      </c>
      <c r="X14" s="46">
        <v>0</v>
      </c>
      <c r="Y14" s="46">
        <v>0</v>
      </c>
      <c r="Z14" s="46">
        <v>17</v>
      </c>
      <c r="AA14" s="46">
        <v>1</v>
      </c>
    </row>
    <row r="15" spans="1:27" x14ac:dyDescent="0.35">
      <c r="A15" s="2">
        <v>1207</v>
      </c>
      <c r="B15" s="2" t="s">
        <v>45</v>
      </c>
      <c r="C15" s="8">
        <v>1</v>
      </c>
      <c r="D15" s="8">
        <v>2</v>
      </c>
      <c r="E15" s="8">
        <v>1</v>
      </c>
      <c r="F15" s="8">
        <v>3</v>
      </c>
      <c r="G15" s="8">
        <v>1</v>
      </c>
      <c r="H15" s="8">
        <v>0</v>
      </c>
      <c r="I15" s="8">
        <v>5</v>
      </c>
      <c r="J15" s="8">
        <v>1</v>
      </c>
      <c r="K15" s="8">
        <v>8</v>
      </c>
      <c r="L15" s="8">
        <v>2</v>
      </c>
      <c r="M15" s="8">
        <v>0</v>
      </c>
      <c r="N15" s="8">
        <v>16</v>
      </c>
      <c r="O15" s="8">
        <v>23</v>
      </c>
      <c r="P15" s="8">
        <v>4</v>
      </c>
      <c r="Q15" s="8">
        <v>45</v>
      </c>
      <c r="R15" s="16">
        <v>20</v>
      </c>
      <c r="S15" s="8">
        <v>14</v>
      </c>
      <c r="T15" s="9">
        <v>5</v>
      </c>
      <c r="U15" s="10">
        <v>4</v>
      </c>
      <c r="V15" s="3">
        <v>2</v>
      </c>
      <c r="W15" s="3">
        <v>0</v>
      </c>
      <c r="X15" s="46">
        <v>0</v>
      </c>
      <c r="Y15" s="46">
        <v>2</v>
      </c>
      <c r="Z15" s="46">
        <v>0</v>
      </c>
      <c r="AA15" s="46">
        <v>1</v>
      </c>
    </row>
    <row r="16" spans="1:27" x14ac:dyDescent="0.35">
      <c r="A16" s="2">
        <v>1208</v>
      </c>
      <c r="B16" s="2" t="s">
        <v>46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10</v>
      </c>
      <c r="K16" s="8">
        <v>1</v>
      </c>
      <c r="L16" s="8">
        <v>8</v>
      </c>
      <c r="M16" s="8">
        <v>7</v>
      </c>
      <c r="N16" s="8">
        <v>19</v>
      </c>
      <c r="O16" s="8">
        <v>6</v>
      </c>
      <c r="P16" s="8">
        <v>4</v>
      </c>
      <c r="Q16" s="8">
        <v>0</v>
      </c>
      <c r="R16" s="16">
        <v>5</v>
      </c>
      <c r="S16" s="8">
        <v>0</v>
      </c>
      <c r="T16" s="9">
        <v>0</v>
      </c>
      <c r="U16" s="10">
        <v>0</v>
      </c>
      <c r="V16" s="3">
        <v>1</v>
      </c>
      <c r="W16" s="3">
        <v>0</v>
      </c>
      <c r="X16" s="46">
        <v>0</v>
      </c>
      <c r="Y16" s="46">
        <v>0</v>
      </c>
      <c r="Z16" s="46">
        <v>0</v>
      </c>
      <c r="AA16" s="46">
        <v>0</v>
      </c>
    </row>
    <row r="17" spans="1:27" x14ac:dyDescent="0.35"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7" s="4" customFormat="1" x14ac:dyDescent="0.35">
      <c r="A18" s="4">
        <v>1100</v>
      </c>
      <c r="B18" s="4" t="s">
        <v>23</v>
      </c>
      <c r="C18" s="14">
        <f t="shared" ref="C18:U18" si="2">SUM(C19:C31)</f>
        <v>993</v>
      </c>
      <c r="D18" s="14">
        <f t="shared" si="2"/>
        <v>1200</v>
      </c>
      <c r="E18" s="14">
        <f t="shared" si="2"/>
        <v>1120</v>
      </c>
      <c r="F18" s="14">
        <f t="shared" si="2"/>
        <v>1102</v>
      </c>
      <c r="G18" s="14">
        <f t="shared" si="2"/>
        <v>939</v>
      </c>
      <c r="H18" s="14">
        <f t="shared" si="2"/>
        <v>1351</v>
      </c>
      <c r="I18" s="14">
        <f t="shared" si="2"/>
        <v>1730</v>
      </c>
      <c r="J18" s="14">
        <f t="shared" si="2"/>
        <v>1823</v>
      </c>
      <c r="K18" s="14">
        <f t="shared" si="2"/>
        <v>2075</v>
      </c>
      <c r="L18" s="14">
        <f t="shared" si="2"/>
        <v>2694</v>
      </c>
      <c r="M18" s="14">
        <f t="shared" si="2"/>
        <v>3076</v>
      </c>
      <c r="N18" s="14">
        <f t="shared" si="2"/>
        <v>3443</v>
      </c>
      <c r="O18" s="14">
        <f t="shared" si="2"/>
        <v>3658</v>
      </c>
      <c r="P18" s="14">
        <f t="shared" si="2"/>
        <v>3772</v>
      </c>
      <c r="Q18" s="14">
        <f t="shared" si="2"/>
        <v>3580</v>
      </c>
      <c r="R18" s="14">
        <f t="shared" si="2"/>
        <v>2919</v>
      </c>
      <c r="S18" s="14">
        <f t="shared" si="2"/>
        <v>3384</v>
      </c>
      <c r="T18" s="14">
        <f t="shared" si="2"/>
        <v>3475</v>
      </c>
      <c r="U18" s="14">
        <f t="shared" si="2"/>
        <v>3930</v>
      </c>
      <c r="V18" s="7">
        <v>3775</v>
      </c>
      <c r="W18" s="7">
        <v>1624</v>
      </c>
      <c r="X18" s="45">
        <v>128</v>
      </c>
      <c r="Y18" s="45">
        <v>1578</v>
      </c>
      <c r="Z18" s="45">
        <v>2743</v>
      </c>
      <c r="AA18" s="45">
        <v>2741</v>
      </c>
    </row>
    <row r="19" spans="1:27" x14ac:dyDescent="0.35">
      <c r="A19" s="2">
        <v>1101</v>
      </c>
      <c r="B19" s="2" t="s">
        <v>24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2</v>
      </c>
      <c r="O19" s="8">
        <v>9</v>
      </c>
      <c r="P19" s="8">
        <v>0</v>
      </c>
      <c r="Q19" s="8">
        <v>1</v>
      </c>
      <c r="R19" s="16">
        <v>2</v>
      </c>
      <c r="S19" s="8">
        <v>0</v>
      </c>
      <c r="T19" s="9">
        <v>11</v>
      </c>
      <c r="U19" s="10">
        <v>0</v>
      </c>
      <c r="V19" s="3">
        <v>0</v>
      </c>
      <c r="W19" s="3">
        <v>0</v>
      </c>
      <c r="X19" s="2">
        <v>1</v>
      </c>
      <c r="Y19" s="35">
        <v>2</v>
      </c>
      <c r="Z19" s="35">
        <v>1</v>
      </c>
      <c r="AA19" s="35">
        <v>0</v>
      </c>
    </row>
    <row r="20" spans="1:27" x14ac:dyDescent="0.35">
      <c r="A20" s="2">
        <v>1102</v>
      </c>
      <c r="B20" s="2" t="s">
        <v>25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23</v>
      </c>
      <c r="N20" s="8">
        <v>1</v>
      </c>
      <c r="O20" s="8">
        <v>4</v>
      </c>
      <c r="P20" s="8">
        <v>1</v>
      </c>
      <c r="Q20" s="8">
        <v>1</v>
      </c>
      <c r="R20" s="16">
        <v>0</v>
      </c>
      <c r="S20" s="8">
        <v>0</v>
      </c>
      <c r="T20" s="9">
        <v>0</v>
      </c>
      <c r="U20" s="10">
        <v>0</v>
      </c>
      <c r="V20" s="3">
        <v>0</v>
      </c>
      <c r="W20" s="3">
        <v>8</v>
      </c>
      <c r="X20" s="2">
        <v>0</v>
      </c>
      <c r="Y20" s="35">
        <v>2</v>
      </c>
      <c r="Z20" s="35">
        <v>1</v>
      </c>
      <c r="AA20" s="35">
        <v>8</v>
      </c>
    </row>
    <row r="21" spans="1:27" x14ac:dyDescent="0.35">
      <c r="A21" s="2">
        <v>1103</v>
      </c>
      <c r="B21" s="2" t="s">
        <v>26</v>
      </c>
      <c r="C21" s="8">
        <v>0</v>
      </c>
      <c r="D21" s="8">
        <v>18</v>
      </c>
      <c r="E21" s="8">
        <v>0</v>
      </c>
      <c r="F21" s="8">
        <v>12</v>
      </c>
      <c r="G21" s="8">
        <v>1</v>
      </c>
      <c r="H21" s="8">
        <v>14</v>
      </c>
      <c r="I21" s="8">
        <v>8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1</v>
      </c>
      <c r="P21" s="8">
        <v>0</v>
      </c>
      <c r="Q21" s="8">
        <v>1</v>
      </c>
      <c r="R21" s="16">
        <v>0</v>
      </c>
      <c r="S21" s="8">
        <v>1</v>
      </c>
      <c r="T21" s="9">
        <v>1</v>
      </c>
      <c r="U21" s="10">
        <v>0</v>
      </c>
      <c r="V21" s="3">
        <v>5</v>
      </c>
      <c r="W21" s="3">
        <v>0</v>
      </c>
      <c r="X21" s="2">
        <v>0</v>
      </c>
      <c r="Y21" s="35">
        <v>0</v>
      </c>
      <c r="Z21" s="35">
        <v>4</v>
      </c>
      <c r="AA21" s="35">
        <v>0</v>
      </c>
    </row>
    <row r="22" spans="1:27" x14ac:dyDescent="0.35">
      <c r="A22" s="2">
        <v>1104</v>
      </c>
      <c r="B22" s="2" t="s">
        <v>27</v>
      </c>
      <c r="C22" s="8">
        <v>0</v>
      </c>
      <c r="D22" s="8">
        <v>12</v>
      </c>
      <c r="E22" s="8">
        <v>30</v>
      </c>
      <c r="F22" s="8">
        <v>26</v>
      </c>
      <c r="G22" s="8">
        <v>26</v>
      </c>
      <c r="H22" s="8">
        <v>33</v>
      </c>
      <c r="I22" s="8">
        <v>56</v>
      </c>
      <c r="J22" s="8">
        <v>84</v>
      </c>
      <c r="K22" s="8">
        <v>115</v>
      </c>
      <c r="L22" s="8">
        <v>133</v>
      </c>
      <c r="M22" s="8">
        <v>191</v>
      </c>
      <c r="N22" s="8">
        <v>147</v>
      </c>
      <c r="O22" s="8">
        <v>267</v>
      </c>
      <c r="P22" s="8">
        <v>231</v>
      </c>
      <c r="Q22" s="8">
        <v>235</v>
      </c>
      <c r="R22" s="16">
        <v>261</v>
      </c>
      <c r="S22" s="9">
        <v>302</v>
      </c>
      <c r="T22" s="9">
        <v>73</v>
      </c>
      <c r="U22" s="10">
        <v>207</v>
      </c>
      <c r="V22" s="3">
        <v>249</v>
      </c>
      <c r="W22" s="3">
        <v>62</v>
      </c>
      <c r="X22" s="2">
        <v>4</v>
      </c>
      <c r="Y22" s="35">
        <v>9</v>
      </c>
      <c r="Z22" s="35">
        <v>43</v>
      </c>
      <c r="AA22" s="35">
        <v>41</v>
      </c>
    </row>
    <row r="23" spans="1:27" x14ac:dyDescent="0.35">
      <c r="A23" s="2">
        <v>1105</v>
      </c>
      <c r="B23" s="2" t="s">
        <v>28</v>
      </c>
      <c r="C23" s="8">
        <v>695</v>
      </c>
      <c r="D23" s="8">
        <v>846</v>
      </c>
      <c r="E23" s="8">
        <v>720</v>
      </c>
      <c r="F23" s="8">
        <v>625</v>
      </c>
      <c r="G23" s="8">
        <v>387</v>
      </c>
      <c r="H23" s="8">
        <v>661</v>
      </c>
      <c r="I23" s="8">
        <v>694</v>
      </c>
      <c r="J23" s="8">
        <v>686</v>
      </c>
      <c r="K23" s="8">
        <v>657</v>
      </c>
      <c r="L23" s="8">
        <v>881</v>
      </c>
      <c r="M23" s="8">
        <v>1198</v>
      </c>
      <c r="N23" s="8">
        <v>1291</v>
      </c>
      <c r="O23" s="8">
        <v>1231</v>
      </c>
      <c r="P23" s="8">
        <v>1238</v>
      </c>
      <c r="Q23" s="8">
        <v>1022</v>
      </c>
      <c r="R23" s="16">
        <v>634</v>
      </c>
      <c r="S23" s="8">
        <v>681</v>
      </c>
      <c r="T23" s="9">
        <v>778</v>
      </c>
      <c r="U23" s="10">
        <v>927</v>
      </c>
      <c r="V23" s="3">
        <v>926</v>
      </c>
      <c r="W23" s="3">
        <v>494</v>
      </c>
      <c r="X23" s="2">
        <v>36</v>
      </c>
      <c r="Y23" s="35">
        <v>737</v>
      </c>
      <c r="Z23" s="35">
        <v>1024</v>
      </c>
      <c r="AA23" s="35">
        <v>1141</v>
      </c>
    </row>
    <row r="24" spans="1:27" x14ac:dyDescent="0.35">
      <c r="A24" s="2">
        <v>1106</v>
      </c>
      <c r="B24" s="2" t="s">
        <v>29</v>
      </c>
      <c r="C24" s="8">
        <v>1</v>
      </c>
      <c r="D24" s="8">
        <v>0</v>
      </c>
      <c r="E24" s="8">
        <v>1</v>
      </c>
      <c r="F24" s="8">
        <v>6</v>
      </c>
      <c r="G24" s="8">
        <v>10</v>
      </c>
      <c r="H24" s="8">
        <v>14</v>
      </c>
      <c r="I24" s="8">
        <v>44</v>
      </c>
      <c r="J24" s="8">
        <v>59</v>
      </c>
      <c r="K24" s="8">
        <v>61</v>
      </c>
      <c r="L24" s="8">
        <v>203</v>
      </c>
      <c r="M24" s="8">
        <v>126</v>
      </c>
      <c r="N24" s="8">
        <v>196</v>
      </c>
      <c r="O24" s="8">
        <v>308</v>
      </c>
      <c r="P24" s="8">
        <v>366</v>
      </c>
      <c r="Q24" s="8">
        <v>332</v>
      </c>
      <c r="R24" s="16">
        <v>275</v>
      </c>
      <c r="S24" s="8">
        <v>411</v>
      </c>
      <c r="T24" s="9">
        <v>380</v>
      </c>
      <c r="U24" s="10">
        <v>377</v>
      </c>
      <c r="V24" s="3">
        <v>460</v>
      </c>
      <c r="W24" s="3">
        <v>139</v>
      </c>
      <c r="X24" s="2">
        <v>36</v>
      </c>
      <c r="Y24" s="35">
        <v>235</v>
      </c>
      <c r="Z24" s="35">
        <v>400</v>
      </c>
      <c r="AA24" s="35">
        <v>397</v>
      </c>
    </row>
    <row r="25" spans="1:27" x14ac:dyDescent="0.35">
      <c r="A25" s="2">
        <v>1107</v>
      </c>
      <c r="B25" s="2" t="s">
        <v>30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8">
        <v>1</v>
      </c>
      <c r="Q25" s="8">
        <v>1</v>
      </c>
      <c r="R25" s="16">
        <v>0</v>
      </c>
      <c r="S25" s="8">
        <v>0</v>
      </c>
      <c r="T25" s="9">
        <v>0</v>
      </c>
      <c r="U25" s="10">
        <v>0</v>
      </c>
      <c r="V25" s="3">
        <v>3</v>
      </c>
      <c r="W25" s="3">
        <v>0</v>
      </c>
      <c r="X25" s="2">
        <v>0</v>
      </c>
      <c r="Y25" s="35">
        <v>1</v>
      </c>
      <c r="Z25" s="35">
        <v>0</v>
      </c>
      <c r="AA25" s="35">
        <v>0</v>
      </c>
    </row>
    <row r="26" spans="1:27" x14ac:dyDescent="0.35">
      <c r="A26" s="2">
        <v>1108</v>
      </c>
      <c r="B26" s="2" t="s">
        <v>31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1</v>
      </c>
      <c r="J26" s="8">
        <v>1</v>
      </c>
      <c r="K26" s="8">
        <v>0</v>
      </c>
      <c r="L26" s="8">
        <v>1</v>
      </c>
      <c r="M26" s="8">
        <v>1</v>
      </c>
      <c r="N26" s="8">
        <v>2</v>
      </c>
      <c r="O26" s="8">
        <v>1</v>
      </c>
      <c r="P26" s="8">
        <v>0</v>
      </c>
      <c r="Q26" s="8">
        <v>1</v>
      </c>
      <c r="R26" s="16">
        <v>0</v>
      </c>
      <c r="S26" s="8">
        <v>0</v>
      </c>
      <c r="T26" s="9">
        <v>0</v>
      </c>
      <c r="U26" s="10">
        <v>10</v>
      </c>
      <c r="V26" s="3">
        <v>0</v>
      </c>
      <c r="W26" s="3">
        <v>1</v>
      </c>
      <c r="X26" s="2">
        <v>1</v>
      </c>
      <c r="Y26" s="35">
        <v>0</v>
      </c>
      <c r="Z26" s="35">
        <v>0</v>
      </c>
      <c r="AA26" s="35">
        <v>1</v>
      </c>
    </row>
    <row r="27" spans="1:27" x14ac:dyDescent="0.35">
      <c r="A27" s="2">
        <v>1112</v>
      </c>
      <c r="B27" s="2" t="s">
        <v>32</v>
      </c>
      <c r="C27" s="20" t="s">
        <v>33</v>
      </c>
      <c r="D27" s="20" t="s">
        <v>33</v>
      </c>
      <c r="E27" s="20" t="s">
        <v>33</v>
      </c>
      <c r="F27" s="20" t="s">
        <v>33</v>
      </c>
      <c r="G27" s="20" t="s">
        <v>33</v>
      </c>
      <c r="H27" s="20" t="s">
        <v>33</v>
      </c>
      <c r="I27" s="20" t="s">
        <v>33</v>
      </c>
      <c r="J27" s="20" t="s">
        <v>33</v>
      </c>
      <c r="K27" s="20" t="s">
        <v>33</v>
      </c>
      <c r="L27" s="20" t="s">
        <v>33</v>
      </c>
      <c r="M27" s="20" t="s">
        <v>33</v>
      </c>
      <c r="N27" s="20" t="s">
        <v>33</v>
      </c>
      <c r="O27" s="20" t="s">
        <v>33</v>
      </c>
      <c r="P27" s="20">
        <v>2</v>
      </c>
      <c r="Q27" s="20">
        <v>7</v>
      </c>
      <c r="R27" s="16">
        <v>3</v>
      </c>
      <c r="S27" s="8">
        <v>12</v>
      </c>
      <c r="T27" s="9">
        <v>23</v>
      </c>
      <c r="U27" s="10">
        <v>0</v>
      </c>
      <c r="V27" s="3">
        <v>1</v>
      </c>
      <c r="W27" s="3">
        <v>0</v>
      </c>
      <c r="X27" s="2">
        <v>0</v>
      </c>
      <c r="Y27" s="35">
        <v>1</v>
      </c>
      <c r="Z27" s="35">
        <v>1</v>
      </c>
      <c r="AA27" s="35">
        <v>0</v>
      </c>
    </row>
    <row r="28" spans="1:27" x14ac:dyDescent="0.35">
      <c r="A28" s="2">
        <v>1109</v>
      </c>
      <c r="B28" s="2" t="s">
        <v>34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43</v>
      </c>
      <c r="J28" s="8">
        <v>4</v>
      </c>
      <c r="K28" s="8">
        <v>2</v>
      </c>
      <c r="L28" s="8">
        <v>1</v>
      </c>
      <c r="M28" s="8">
        <v>1</v>
      </c>
      <c r="N28" s="8">
        <v>5</v>
      </c>
      <c r="O28" s="8">
        <v>6</v>
      </c>
      <c r="P28" s="8">
        <v>3</v>
      </c>
      <c r="Q28" s="8">
        <v>0</v>
      </c>
      <c r="R28" s="16">
        <v>1</v>
      </c>
      <c r="S28" s="8">
        <v>1</v>
      </c>
      <c r="T28" s="9">
        <v>0</v>
      </c>
      <c r="U28" s="10">
        <v>16</v>
      </c>
      <c r="V28" s="3">
        <v>0</v>
      </c>
      <c r="W28" s="3">
        <v>0</v>
      </c>
      <c r="X28" s="2">
        <v>0</v>
      </c>
      <c r="Y28" s="35">
        <v>5</v>
      </c>
      <c r="Z28" s="35">
        <v>0</v>
      </c>
      <c r="AA28" s="35">
        <v>0</v>
      </c>
    </row>
    <row r="29" spans="1:27" x14ac:dyDescent="0.35">
      <c r="A29" s="2">
        <v>1110</v>
      </c>
      <c r="B29" s="2" t="s">
        <v>35</v>
      </c>
      <c r="C29" s="8">
        <v>253</v>
      </c>
      <c r="D29" s="8">
        <v>295</v>
      </c>
      <c r="E29" s="8">
        <v>293</v>
      </c>
      <c r="F29" s="8">
        <v>347</v>
      </c>
      <c r="G29" s="8">
        <v>373</v>
      </c>
      <c r="H29" s="8">
        <v>467</v>
      </c>
      <c r="I29" s="8">
        <v>557</v>
      </c>
      <c r="J29" s="8">
        <v>630</v>
      </c>
      <c r="K29" s="8">
        <v>783</v>
      </c>
      <c r="L29" s="8">
        <v>863</v>
      </c>
      <c r="M29" s="8">
        <v>962</v>
      </c>
      <c r="N29" s="8">
        <v>1126</v>
      </c>
      <c r="O29" s="8">
        <v>1115</v>
      </c>
      <c r="P29" s="8">
        <v>1238</v>
      </c>
      <c r="Q29" s="8">
        <v>1294</v>
      </c>
      <c r="R29" s="16">
        <v>1216</v>
      </c>
      <c r="S29" s="8">
        <v>1254</v>
      </c>
      <c r="T29" s="9">
        <v>1364</v>
      </c>
      <c r="U29" s="10">
        <v>1556</v>
      </c>
      <c r="V29" s="3">
        <v>1334</v>
      </c>
      <c r="W29" s="3">
        <v>602</v>
      </c>
      <c r="X29" s="2">
        <v>29</v>
      </c>
      <c r="Y29" s="35">
        <v>359</v>
      </c>
      <c r="Z29" s="35">
        <v>910</v>
      </c>
      <c r="AA29" s="35">
        <v>883</v>
      </c>
    </row>
    <row r="30" spans="1:27" x14ac:dyDescent="0.35">
      <c r="A30" s="2">
        <v>1111</v>
      </c>
      <c r="B30" s="2" t="s">
        <v>36</v>
      </c>
      <c r="C30" s="8">
        <v>44</v>
      </c>
      <c r="D30" s="8">
        <v>28</v>
      </c>
      <c r="E30" s="8">
        <v>76</v>
      </c>
      <c r="F30" s="8">
        <v>85</v>
      </c>
      <c r="G30" s="8">
        <v>141</v>
      </c>
      <c r="H30" s="8">
        <v>159</v>
      </c>
      <c r="I30" s="8">
        <v>327</v>
      </c>
      <c r="J30" s="8">
        <v>357</v>
      </c>
      <c r="K30" s="8">
        <v>457</v>
      </c>
      <c r="L30" s="8">
        <v>611</v>
      </c>
      <c r="M30" s="8">
        <v>571</v>
      </c>
      <c r="N30" s="8">
        <v>673</v>
      </c>
      <c r="O30" s="8">
        <v>716</v>
      </c>
      <c r="P30" s="8">
        <v>692</v>
      </c>
      <c r="Q30" s="8">
        <v>685</v>
      </c>
      <c r="R30" s="16">
        <v>527</v>
      </c>
      <c r="S30" s="8">
        <v>722</v>
      </c>
      <c r="T30" s="9">
        <v>845</v>
      </c>
      <c r="U30" s="10">
        <v>837</v>
      </c>
      <c r="V30" s="3">
        <v>797</v>
      </c>
      <c r="W30" s="3">
        <v>318</v>
      </c>
      <c r="X30" s="2">
        <v>21</v>
      </c>
      <c r="Y30" s="35">
        <v>227</v>
      </c>
      <c r="Z30" s="35">
        <v>359</v>
      </c>
      <c r="AA30" s="35">
        <v>270</v>
      </c>
    </row>
    <row r="31" spans="1:27" x14ac:dyDescent="0.35">
      <c r="B31" s="2" t="s">
        <v>37</v>
      </c>
      <c r="C31" s="20">
        <v>0</v>
      </c>
      <c r="D31" s="20">
        <v>1</v>
      </c>
      <c r="E31" s="20">
        <v>0</v>
      </c>
      <c r="F31" s="20">
        <v>1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">
        <v>0</v>
      </c>
      <c r="Y31" s="2">
        <v>0</v>
      </c>
      <c r="Z31" s="2">
        <v>0</v>
      </c>
      <c r="AA31" s="2">
        <v>0</v>
      </c>
    </row>
    <row r="32" spans="1:27" x14ac:dyDescent="0.35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4"/>
    </row>
    <row r="33" spans="1:27" s="4" customFormat="1" x14ac:dyDescent="0.35">
      <c r="A33" s="4">
        <v>1400</v>
      </c>
      <c r="B33" s="4" t="s">
        <v>47</v>
      </c>
      <c r="C33" s="14">
        <f t="shared" ref="C33:U33" si="3">SUM(C34:C48)</f>
        <v>1283</v>
      </c>
      <c r="D33" s="14">
        <f t="shared" si="3"/>
        <v>1577</v>
      </c>
      <c r="E33" s="14">
        <f t="shared" si="3"/>
        <v>1728</v>
      </c>
      <c r="F33" s="14">
        <f t="shared" si="3"/>
        <v>1918</v>
      </c>
      <c r="G33" s="14">
        <f t="shared" si="3"/>
        <v>2400</v>
      </c>
      <c r="H33" s="14">
        <f t="shared" si="3"/>
        <v>2839</v>
      </c>
      <c r="I33" s="14">
        <f t="shared" si="3"/>
        <v>3348</v>
      </c>
      <c r="J33" s="14">
        <f t="shared" si="3"/>
        <v>4038</v>
      </c>
      <c r="K33" s="14">
        <f t="shared" si="3"/>
        <v>4562</v>
      </c>
      <c r="L33" s="14">
        <f t="shared" si="3"/>
        <v>5189</v>
      </c>
      <c r="M33" s="14">
        <f t="shared" si="3"/>
        <v>5317</v>
      </c>
      <c r="N33" s="14">
        <f t="shared" si="3"/>
        <v>5407</v>
      </c>
      <c r="O33" s="14">
        <f t="shared" si="3"/>
        <v>5883</v>
      </c>
      <c r="P33" s="14">
        <f t="shared" si="3"/>
        <v>6726</v>
      </c>
      <c r="Q33" s="14">
        <f t="shared" si="3"/>
        <v>6247</v>
      </c>
      <c r="R33" s="14">
        <f t="shared" si="3"/>
        <v>6542</v>
      </c>
      <c r="S33" s="14">
        <f t="shared" si="3"/>
        <v>7185</v>
      </c>
      <c r="T33" s="14">
        <f t="shared" si="3"/>
        <v>7377</v>
      </c>
      <c r="U33" s="14">
        <f t="shared" si="3"/>
        <v>7511</v>
      </c>
      <c r="V33" s="7">
        <v>6799</v>
      </c>
      <c r="W33" s="7">
        <v>2665</v>
      </c>
      <c r="X33" s="45">
        <v>148</v>
      </c>
      <c r="Y33" s="45">
        <v>2018</v>
      </c>
      <c r="Z33" s="45">
        <v>4576</v>
      </c>
      <c r="AA33" s="45">
        <v>4467</v>
      </c>
    </row>
    <row r="34" spans="1:27" x14ac:dyDescent="0.35">
      <c r="A34" s="2">
        <v>1401</v>
      </c>
      <c r="B34" s="2" t="s">
        <v>48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1</v>
      </c>
      <c r="J34" s="8">
        <v>1</v>
      </c>
      <c r="K34" s="8">
        <v>0</v>
      </c>
      <c r="L34" s="8">
        <v>1</v>
      </c>
      <c r="M34" s="8">
        <v>1</v>
      </c>
      <c r="N34" s="8">
        <v>7</v>
      </c>
      <c r="O34" s="8">
        <v>2</v>
      </c>
      <c r="P34" s="8">
        <v>14</v>
      </c>
      <c r="Q34" s="8">
        <v>0</v>
      </c>
      <c r="R34" s="16">
        <v>1</v>
      </c>
      <c r="S34" s="8">
        <v>0</v>
      </c>
      <c r="T34" s="9">
        <v>2</v>
      </c>
      <c r="U34" s="10">
        <v>0</v>
      </c>
      <c r="V34" s="3">
        <v>1</v>
      </c>
      <c r="W34" s="3">
        <v>0</v>
      </c>
      <c r="X34" s="48">
        <v>0</v>
      </c>
      <c r="Y34" s="48">
        <v>0</v>
      </c>
      <c r="Z34" s="48">
        <v>1</v>
      </c>
      <c r="AA34" s="48">
        <v>2</v>
      </c>
    </row>
    <row r="35" spans="1:27" x14ac:dyDescent="0.35">
      <c r="A35" s="2">
        <v>1402</v>
      </c>
      <c r="B35" s="2" t="s">
        <v>49</v>
      </c>
      <c r="C35" s="8">
        <v>14</v>
      </c>
      <c r="D35" s="8">
        <v>44</v>
      </c>
      <c r="E35" s="8">
        <v>36</v>
      </c>
      <c r="F35" s="8">
        <v>42</v>
      </c>
      <c r="G35" s="8">
        <v>80</v>
      </c>
      <c r="H35" s="8">
        <v>102</v>
      </c>
      <c r="I35" s="8">
        <v>130</v>
      </c>
      <c r="J35" s="8">
        <v>194</v>
      </c>
      <c r="K35" s="8">
        <v>164</v>
      </c>
      <c r="L35" s="8">
        <v>183</v>
      </c>
      <c r="M35" s="8">
        <v>215</v>
      </c>
      <c r="N35" s="8">
        <v>283</v>
      </c>
      <c r="O35" s="8">
        <v>281</v>
      </c>
      <c r="P35" s="8">
        <v>326</v>
      </c>
      <c r="Q35" s="8">
        <v>268</v>
      </c>
      <c r="R35" s="16">
        <v>279</v>
      </c>
      <c r="S35" s="8">
        <v>266</v>
      </c>
      <c r="T35" s="9">
        <v>275</v>
      </c>
      <c r="U35" s="10">
        <v>252</v>
      </c>
      <c r="V35" s="3">
        <v>300</v>
      </c>
      <c r="W35" s="3">
        <v>106</v>
      </c>
      <c r="X35" s="48">
        <v>2</v>
      </c>
      <c r="Y35" s="48">
        <v>73</v>
      </c>
      <c r="Z35" s="48">
        <v>165</v>
      </c>
      <c r="AA35" s="48">
        <v>203</v>
      </c>
    </row>
    <row r="36" spans="1:27" x14ac:dyDescent="0.35">
      <c r="A36" s="2">
        <v>1403</v>
      </c>
      <c r="B36" s="2" t="s">
        <v>50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16">
        <v>1</v>
      </c>
      <c r="S36" s="8">
        <v>0</v>
      </c>
      <c r="T36" s="9">
        <v>0</v>
      </c>
      <c r="U36" s="10">
        <v>0</v>
      </c>
      <c r="V36" s="3">
        <v>0</v>
      </c>
      <c r="W36" s="3">
        <v>2</v>
      </c>
      <c r="X36" s="48">
        <v>0</v>
      </c>
      <c r="Y36" s="48">
        <v>0</v>
      </c>
      <c r="Z36" s="48">
        <v>0</v>
      </c>
      <c r="AA36" s="48">
        <v>0</v>
      </c>
    </row>
    <row r="37" spans="1:27" x14ac:dyDescent="0.35">
      <c r="A37" s="2">
        <v>1404</v>
      </c>
      <c r="B37" s="2" t="s">
        <v>51</v>
      </c>
      <c r="C37" s="8">
        <v>8</v>
      </c>
      <c r="D37" s="8">
        <v>31</v>
      </c>
      <c r="E37" s="8">
        <v>4</v>
      </c>
      <c r="F37" s="8">
        <v>21</v>
      </c>
      <c r="G37" s="8">
        <v>5</v>
      </c>
      <c r="H37" s="8">
        <v>26</v>
      </c>
      <c r="I37" s="8">
        <v>23</v>
      </c>
      <c r="J37" s="8">
        <v>76</v>
      </c>
      <c r="K37" s="8">
        <v>44</v>
      </c>
      <c r="L37" s="8">
        <v>81</v>
      </c>
      <c r="M37" s="8">
        <v>51</v>
      </c>
      <c r="N37" s="8">
        <v>26</v>
      </c>
      <c r="O37" s="8">
        <v>156</v>
      </c>
      <c r="P37" s="8">
        <v>44</v>
      </c>
      <c r="Q37" s="8">
        <v>70</v>
      </c>
      <c r="R37" s="16">
        <v>89</v>
      </c>
      <c r="S37" s="8">
        <v>122</v>
      </c>
      <c r="T37" s="9">
        <v>92</v>
      </c>
      <c r="U37" s="10">
        <v>118</v>
      </c>
      <c r="V37" s="3">
        <v>72</v>
      </c>
      <c r="W37" s="3">
        <v>19</v>
      </c>
      <c r="X37" s="48">
        <v>0</v>
      </c>
      <c r="Y37" s="48">
        <v>2</v>
      </c>
      <c r="Z37" s="48">
        <v>45</v>
      </c>
      <c r="AA37" s="48">
        <v>25</v>
      </c>
    </row>
    <row r="38" spans="1:27" x14ac:dyDescent="0.35">
      <c r="A38" s="2">
        <v>1405</v>
      </c>
      <c r="B38" s="2" t="s">
        <v>52</v>
      </c>
      <c r="C38" s="8">
        <v>0</v>
      </c>
      <c r="D38" s="8">
        <v>0</v>
      </c>
      <c r="E38" s="8">
        <v>19</v>
      </c>
      <c r="F38" s="8">
        <v>34</v>
      </c>
      <c r="G38" s="8">
        <v>28</v>
      </c>
      <c r="H38" s="8">
        <v>11</v>
      </c>
      <c r="I38" s="8">
        <v>54</v>
      </c>
      <c r="J38" s="8">
        <v>14</v>
      </c>
      <c r="K38" s="8">
        <v>64</v>
      </c>
      <c r="L38" s="8">
        <v>89</v>
      </c>
      <c r="M38" s="8">
        <v>27</v>
      </c>
      <c r="N38" s="8">
        <v>27</v>
      </c>
      <c r="O38" s="8">
        <v>3</v>
      </c>
      <c r="P38" s="8">
        <v>34</v>
      </c>
      <c r="Q38" s="8">
        <v>26</v>
      </c>
      <c r="R38" s="16">
        <v>14</v>
      </c>
      <c r="S38" s="8">
        <v>6</v>
      </c>
      <c r="T38" s="9">
        <v>23</v>
      </c>
      <c r="U38" s="10">
        <v>1</v>
      </c>
      <c r="V38" s="3">
        <v>4</v>
      </c>
      <c r="W38" s="3">
        <v>1</v>
      </c>
      <c r="X38" s="48">
        <v>0</v>
      </c>
      <c r="Y38" s="48">
        <v>0</v>
      </c>
      <c r="Z38" s="48">
        <v>12</v>
      </c>
      <c r="AA38" s="48">
        <v>9</v>
      </c>
    </row>
    <row r="39" spans="1:27" x14ac:dyDescent="0.35">
      <c r="A39" s="2">
        <v>1406</v>
      </c>
      <c r="B39" s="2" t="s">
        <v>53</v>
      </c>
      <c r="C39" s="8">
        <v>48</v>
      </c>
      <c r="D39" s="8">
        <v>51</v>
      </c>
      <c r="E39" s="8">
        <v>84</v>
      </c>
      <c r="F39" s="8">
        <v>15</v>
      </c>
      <c r="G39" s="8">
        <v>62</v>
      </c>
      <c r="H39" s="8">
        <v>73</v>
      </c>
      <c r="I39" s="8">
        <v>120</v>
      </c>
      <c r="J39" s="8">
        <v>89</v>
      </c>
      <c r="K39" s="8">
        <v>131</v>
      </c>
      <c r="L39" s="8">
        <v>70</v>
      </c>
      <c r="M39" s="8">
        <v>100</v>
      </c>
      <c r="N39" s="8">
        <v>104</v>
      </c>
      <c r="O39" s="8">
        <v>165</v>
      </c>
      <c r="P39" s="8">
        <v>145</v>
      </c>
      <c r="Q39" s="8">
        <v>138</v>
      </c>
      <c r="R39" s="16">
        <v>114</v>
      </c>
      <c r="S39" s="8">
        <v>175</v>
      </c>
      <c r="T39" s="9">
        <v>145</v>
      </c>
      <c r="U39" s="10">
        <v>159</v>
      </c>
      <c r="V39" s="3">
        <v>168</v>
      </c>
      <c r="W39" s="3">
        <v>62</v>
      </c>
      <c r="X39" s="48">
        <v>2</v>
      </c>
      <c r="Y39" s="48">
        <v>37</v>
      </c>
      <c r="Z39" s="48">
        <v>134</v>
      </c>
      <c r="AA39" s="48">
        <v>97</v>
      </c>
    </row>
    <row r="40" spans="1:27" x14ac:dyDescent="0.35">
      <c r="A40" s="2">
        <v>1407</v>
      </c>
      <c r="B40" s="2" t="s">
        <v>54</v>
      </c>
      <c r="C40" s="8">
        <v>3</v>
      </c>
      <c r="D40" s="8">
        <v>30</v>
      </c>
      <c r="E40" s="8">
        <v>9</v>
      </c>
      <c r="F40" s="8">
        <v>9</v>
      </c>
      <c r="G40" s="8">
        <v>12</v>
      </c>
      <c r="H40" s="8">
        <v>12</v>
      </c>
      <c r="I40" s="8">
        <v>64</v>
      </c>
      <c r="J40" s="8">
        <v>120</v>
      </c>
      <c r="K40" s="8">
        <v>115</v>
      </c>
      <c r="L40" s="8">
        <v>139</v>
      </c>
      <c r="M40" s="8">
        <v>126</v>
      </c>
      <c r="N40" s="8">
        <v>166</v>
      </c>
      <c r="O40" s="8">
        <v>162</v>
      </c>
      <c r="P40" s="8">
        <v>201</v>
      </c>
      <c r="Q40" s="8">
        <v>223</v>
      </c>
      <c r="R40" s="16">
        <v>195</v>
      </c>
      <c r="S40" s="8">
        <v>217</v>
      </c>
      <c r="T40" s="9">
        <v>215</v>
      </c>
      <c r="U40" s="10">
        <v>263</v>
      </c>
      <c r="V40" s="3">
        <v>268</v>
      </c>
      <c r="W40" s="3">
        <v>99</v>
      </c>
      <c r="X40" s="48">
        <v>22</v>
      </c>
      <c r="Y40" s="48">
        <v>43</v>
      </c>
      <c r="Z40" s="48">
        <v>124</v>
      </c>
      <c r="AA40" s="48">
        <v>195</v>
      </c>
    </row>
    <row r="41" spans="1:27" x14ac:dyDescent="0.35">
      <c r="A41" s="2">
        <v>1408</v>
      </c>
      <c r="B41" s="2" t="s">
        <v>55</v>
      </c>
      <c r="C41" s="8">
        <v>0</v>
      </c>
      <c r="D41" s="8">
        <v>4</v>
      </c>
      <c r="E41" s="8">
        <v>1</v>
      </c>
      <c r="F41" s="8">
        <v>1</v>
      </c>
      <c r="G41" s="8">
        <v>2</v>
      </c>
      <c r="H41" s="8">
        <v>1</v>
      </c>
      <c r="I41" s="8">
        <v>122</v>
      </c>
      <c r="J41" s="8">
        <v>9</v>
      </c>
      <c r="K41" s="8">
        <v>10</v>
      </c>
      <c r="L41" s="8">
        <v>1</v>
      </c>
      <c r="M41" s="8">
        <v>4</v>
      </c>
      <c r="N41" s="8">
        <v>1</v>
      </c>
      <c r="O41" s="8">
        <v>0</v>
      </c>
      <c r="P41" s="8">
        <v>0</v>
      </c>
      <c r="Q41" s="8">
        <v>4</v>
      </c>
      <c r="R41" s="16">
        <v>4</v>
      </c>
      <c r="S41" s="8">
        <v>4</v>
      </c>
      <c r="T41" s="9">
        <v>3</v>
      </c>
      <c r="U41" s="10">
        <v>22</v>
      </c>
      <c r="V41" s="3">
        <v>54</v>
      </c>
      <c r="W41" s="3">
        <v>21</v>
      </c>
      <c r="X41" s="48">
        <v>0</v>
      </c>
      <c r="Y41" s="48">
        <v>11</v>
      </c>
      <c r="Z41" s="48">
        <v>12</v>
      </c>
      <c r="AA41" s="48">
        <v>7</v>
      </c>
    </row>
    <row r="42" spans="1:27" x14ac:dyDescent="0.35">
      <c r="A42" s="2">
        <v>1409</v>
      </c>
      <c r="B42" s="2" t="s">
        <v>56</v>
      </c>
      <c r="C42" s="8">
        <v>12</v>
      </c>
      <c r="D42" s="8">
        <v>66</v>
      </c>
      <c r="E42" s="8">
        <v>20</v>
      </c>
      <c r="F42" s="8">
        <v>29</v>
      </c>
      <c r="G42" s="8">
        <v>42</v>
      </c>
      <c r="H42" s="8">
        <v>27</v>
      </c>
      <c r="I42" s="8">
        <v>19</v>
      </c>
      <c r="J42" s="8">
        <v>14</v>
      </c>
      <c r="K42" s="8">
        <v>16</v>
      </c>
      <c r="L42" s="8">
        <v>25</v>
      </c>
      <c r="M42" s="8">
        <v>11</v>
      </c>
      <c r="N42" s="8">
        <v>20</v>
      </c>
      <c r="O42" s="8">
        <v>42</v>
      </c>
      <c r="P42" s="8">
        <v>47</v>
      </c>
      <c r="Q42" s="8">
        <v>44</v>
      </c>
      <c r="R42" s="16">
        <v>32</v>
      </c>
      <c r="S42" s="8">
        <v>45</v>
      </c>
      <c r="T42" s="9">
        <v>30</v>
      </c>
      <c r="U42" s="10">
        <v>48</v>
      </c>
      <c r="V42" s="3">
        <v>30</v>
      </c>
      <c r="W42" s="3">
        <v>13</v>
      </c>
      <c r="X42" s="48">
        <v>1</v>
      </c>
      <c r="Y42" s="48">
        <v>11</v>
      </c>
      <c r="Z42" s="48">
        <v>5</v>
      </c>
      <c r="AA42" s="48">
        <v>14</v>
      </c>
    </row>
    <row r="43" spans="1:27" x14ac:dyDescent="0.35">
      <c r="A43" s="2">
        <v>1410</v>
      </c>
      <c r="B43" s="2" t="s">
        <v>57</v>
      </c>
      <c r="C43" s="8">
        <v>48</v>
      </c>
      <c r="D43" s="8">
        <v>38</v>
      </c>
      <c r="E43" s="8">
        <v>38</v>
      </c>
      <c r="F43" s="8">
        <v>120</v>
      </c>
      <c r="G43" s="8">
        <v>97</v>
      </c>
      <c r="H43" s="8">
        <v>188</v>
      </c>
      <c r="I43" s="8">
        <v>181</v>
      </c>
      <c r="J43" s="8">
        <v>146</v>
      </c>
      <c r="K43" s="8">
        <v>204</v>
      </c>
      <c r="L43" s="8">
        <v>220</v>
      </c>
      <c r="M43" s="8">
        <v>226</v>
      </c>
      <c r="N43" s="8">
        <v>155</v>
      </c>
      <c r="O43" s="8">
        <v>234</v>
      </c>
      <c r="P43" s="8">
        <v>182</v>
      </c>
      <c r="Q43" s="8">
        <v>167</v>
      </c>
      <c r="R43" s="16">
        <v>227</v>
      </c>
      <c r="S43" s="8">
        <v>245</v>
      </c>
      <c r="T43" s="9">
        <v>207</v>
      </c>
      <c r="U43" s="10">
        <v>237</v>
      </c>
      <c r="V43" s="3">
        <v>270</v>
      </c>
      <c r="W43" s="3">
        <v>78</v>
      </c>
      <c r="X43" s="48">
        <v>2</v>
      </c>
      <c r="Y43" s="48">
        <v>122</v>
      </c>
      <c r="Z43" s="48">
        <v>231</v>
      </c>
      <c r="AA43" s="48">
        <v>247</v>
      </c>
    </row>
    <row r="44" spans="1:27" x14ac:dyDescent="0.35">
      <c r="A44" s="2">
        <v>1411</v>
      </c>
      <c r="B44" s="2" t="s">
        <v>58</v>
      </c>
      <c r="C44" s="8">
        <v>1</v>
      </c>
      <c r="D44" s="8">
        <v>4</v>
      </c>
      <c r="E44" s="8">
        <v>1</v>
      </c>
      <c r="F44" s="8">
        <v>0</v>
      </c>
      <c r="G44" s="8">
        <v>3</v>
      </c>
      <c r="H44" s="8">
        <v>2</v>
      </c>
      <c r="I44" s="8">
        <v>1</v>
      </c>
      <c r="J44" s="8">
        <v>0</v>
      </c>
      <c r="K44" s="8">
        <v>2</v>
      </c>
      <c r="L44" s="8">
        <v>8</v>
      </c>
      <c r="M44" s="18">
        <v>1</v>
      </c>
      <c r="N44" s="8">
        <v>0</v>
      </c>
      <c r="O44" s="8">
        <v>2</v>
      </c>
      <c r="P44" s="8">
        <v>1</v>
      </c>
      <c r="Q44" s="8">
        <v>1</v>
      </c>
      <c r="R44" s="16">
        <v>0</v>
      </c>
      <c r="S44" s="8">
        <v>3</v>
      </c>
      <c r="T44" s="9">
        <v>0</v>
      </c>
      <c r="U44" s="10">
        <v>3</v>
      </c>
      <c r="V44" s="3">
        <v>3</v>
      </c>
      <c r="W44" s="3">
        <v>0</v>
      </c>
      <c r="X44" s="48">
        <v>0</v>
      </c>
      <c r="Y44" s="48">
        <v>0</v>
      </c>
      <c r="Z44" s="48">
        <v>0</v>
      </c>
      <c r="AA44" s="48">
        <v>0</v>
      </c>
    </row>
    <row r="45" spans="1:27" x14ac:dyDescent="0.35">
      <c r="A45" s="2">
        <v>1412</v>
      </c>
      <c r="B45" s="2" t="s">
        <v>59</v>
      </c>
      <c r="C45" s="8">
        <v>899</v>
      </c>
      <c r="D45" s="8">
        <v>1107</v>
      </c>
      <c r="E45" s="8">
        <v>1456</v>
      </c>
      <c r="F45" s="8">
        <v>1594</v>
      </c>
      <c r="G45" s="8">
        <v>2009</v>
      </c>
      <c r="H45" s="8">
        <v>2304</v>
      </c>
      <c r="I45" s="8">
        <v>2512</v>
      </c>
      <c r="J45" s="8">
        <v>3216</v>
      </c>
      <c r="K45" s="8">
        <v>3700</v>
      </c>
      <c r="L45" s="8">
        <v>4160</v>
      </c>
      <c r="M45" s="8">
        <v>4313</v>
      </c>
      <c r="N45" s="8">
        <v>4337</v>
      </c>
      <c r="O45" s="8">
        <v>4540</v>
      </c>
      <c r="P45" s="8">
        <v>5337</v>
      </c>
      <c r="Q45" s="8">
        <v>4968</v>
      </c>
      <c r="R45" s="16">
        <v>5249</v>
      </c>
      <c r="S45" s="8">
        <v>5782</v>
      </c>
      <c r="T45" s="9">
        <v>6042</v>
      </c>
      <c r="U45" s="10">
        <v>6001</v>
      </c>
      <c r="V45" s="3">
        <v>5278</v>
      </c>
      <c r="W45" s="3">
        <v>2159</v>
      </c>
      <c r="X45" s="48">
        <v>89</v>
      </c>
      <c r="Y45" s="48">
        <v>1543</v>
      </c>
      <c r="Z45" s="48">
        <v>3568</v>
      </c>
      <c r="AA45" s="48">
        <v>3454</v>
      </c>
    </row>
    <row r="46" spans="1:27" x14ac:dyDescent="0.35">
      <c r="A46" s="2">
        <v>1413</v>
      </c>
      <c r="B46" s="2" t="s">
        <v>60</v>
      </c>
      <c r="C46" s="8">
        <v>0</v>
      </c>
      <c r="D46" s="8">
        <v>11</v>
      </c>
      <c r="E46" s="8">
        <v>15</v>
      </c>
      <c r="F46" s="8">
        <v>24</v>
      </c>
      <c r="G46" s="8">
        <v>50</v>
      </c>
      <c r="H46" s="8">
        <v>86</v>
      </c>
      <c r="I46" s="8">
        <v>112</v>
      </c>
      <c r="J46" s="8">
        <v>133</v>
      </c>
      <c r="K46" s="8">
        <v>103</v>
      </c>
      <c r="L46" s="8">
        <v>185</v>
      </c>
      <c r="M46" s="8">
        <v>233</v>
      </c>
      <c r="N46" s="8">
        <v>265</v>
      </c>
      <c r="O46" s="8">
        <v>284</v>
      </c>
      <c r="P46" s="8">
        <v>366</v>
      </c>
      <c r="Q46" s="8">
        <v>291</v>
      </c>
      <c r="R46" s="16">
        <v>299</v>
      </c>
      <c r="S46" s="8">
        <v>262</v>
      </c>
      <c r="T46" s="9">
        <v>306</v>
      </c>
      <c r="U46" s="10">
        <v>372</v>
      </c>
      <c r="V46" s="3">
        <v>326</v>
      </c>
      <c r="W46" s="3">
        <v>104</v>
      </c>
      <c r="X46" s="48">
        <v>29</v>
      </c>
      <c r="Y46" s="48">
        <v>101</v>
      </c>
      <c r="Z46" s="48">
        <v>242</v>
      </c>
      <c r="AA46" s="48">
        <v>147</v>
      </c>
    </row>
    <row r="47" spans="1:27" x14ac:dyDescent="0.35">
      <c r="A47" s="2">
        <v>1414</v>
      </c>
      <c r="B47" s="2" t="s">
        <v>61</v>
      </c>
      <c r="C47" s="8">
        <v>250</v>
      </c>
      <c r="D47" s="8">
        <v>186</v>
      </c>
      <c r="E47" s="8">
        <v>40</v>
      </c>
      <c r="F47" s="8">
        <v>29</v>
      </c>
      <c r="G47" s="8">
        <v>9</v>
      </c>
      <c r="H47" s="8">
        <v>7</v>
      </c>
      <c r="I47" s="8">
        <v>9</v>
      </c>
      <c r="J47" s="8">
        <v>26</v>
      </c>
      <c r="K47" s="8">
        <v>9</v>
      </c>
      <c r="L47" s="8">
        <v>27</v>
      </c>
      <c r="M47" s="8">
        <v>9</v>
      </c>
      <c r="N47" s="8">
        <v>15</v>
      </c>
      <c r="O47" s="8">
        <v>12</v>
      </c>
      <c r="P47" s="8">
        <v>29</v>
      </c>
      <c r="Q47" s="8">
        <v>47</v>
      </c>
      <c r="R47" s="16">
        <v>38</v>
      </c>
      <c r="S47" s="8">
        <v>58</v>
      </c>
      <c r="T47" s="9">
        <v>37</v>
      </c>
      <c r="U47" s="10">
        <v>35</v>
      </c>
      <c r="V47" s="3">
        <v>25</v>
      </c>
      <c r="W47" s="3">
        <v>1</v>
      </c>
      <c r="X47" s="48">
        <v>1</v>
      </c>
      <c r="Y47" s="48">
        <v>75</v>
      </c>
      <c r="Z47" s="48">
        <v>37</v>
      </c>
      <c r="AA47" s="48">
        <v>67</v>
      </c>
    </row>
    <row r="48" spans="1:27" x14ac:dyDescent="0.35">
      <c r="B48" s="2" t="s">
        <v>62</v>
      </c>
      <c r="C48" s="20">
        <v>0</v>
      </c>
      <c r="D48" s="20">
        <v>5</v>
      </c>
      <c r="E48" s="20">
        <v>4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35"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7" s="4" customFormat="1" x14ac:dyDescent="0.35">
      <c r="A50" s="4">
        <v>1500</v>
      </c>
      <c r="B50" s="4" t="s">
        <v>63</v>
      </c>
      <c r="C50" s="14">
        <f t="shared" ref="C50:U50" si="4">SUM(C51:C68)</f>
        <v>1006</v>
      </c>
      <c r="D50" s="14">
        <f t="shared" si="4"/>
        <v>893</v>
      </c>
      <c r="E50" s="14">
        <f t="shared" si="4"/>
        <v>1239</v>
      </c>
      <c r="F50" s="14">
        <f t="shared" si="4"/>
        <v>1234</v>
      </c>
      <c r="G50" s="14">
        <f t="shared" si="4"/>
        <v>1400</v>
      </c>
      <c r="H50" s="14">
        <f t="shared" si="4"/>
        <v>1648</v>
      </c>
      <c r="I50" s="14">
        <f t="shared" si="4"/>
        <v>1888</v>
      </c>
      <c r="J50" s="14">
        <f t="shared" si="4"/>
        <v>2372</v>
      </c>
      <c r="K50" s="14">
        <f t="shared" si="4"/>
        <v>2704</v>
      </c>
      <c r="L50" s="14">
        <f t="shared" si="4"/>
        <v>2855</v>
      </c>
      <c r="M50" s="14">
        <f t="shared" si="4"/>
        <v>2920</v>
      </c>
      <c r="N50" s="14">
        <f t="shared" si="4"/>
        <v>2858</v>
      </c>
      <c r="O50" s="14">
        <f t="shared" si="4"/>
        <v>3126</v>
      </c>
      <c r="P50" s="14">
        <f t="shared" si="4"/>
        <v>2775</v>
      </c>
      <c r="Q50" s="14">
        <f t="shared" si="4"/>
        <v>3188</v>
      </c>
      <c r="R50" s="14">
        <f t="shared" si="4"/>
        <v>1034</v>
      </c>
      <c r="S50" s="14">
        <f t="shared" si="4"/>
        <v>2070</v>
      </c>
      <c r="T50" s="14">
        <f t="shared" si="4"/>
        <v>2459</v>
      </c>
      <c r="U50" s="14">
        <f t="shared" si="4"/>
        <v>2894</v>
      </c>
      <c r="V50" s="7">
        <v>2815</v>
      </c>
      <c r="W50" s="7">
        <v>1121</v>
      </c>
      <c r="X50" s="45">
        <v>74</v>
      </c>
      <c r="Y50" s="33">
        <v>997</v>
      </c>
      <c r="Z50" s="33">
        <v>1799</v>
      </c>
      <c r="AA50" s="33">
        <v>1825</v>
      </c>
    </row>
    <row r="51" spans="1:27" x14ac:dyDescent="0.35">
      <c r="A51" s="2">
        <v>1501</v>
      </c>
      <c r="B51" s="2" t="s">
        <v>64</v>
      </c>
      <c r="C51" s="8">
        <v>20</v>
      </c>
      <c r="D51" s="8">
        <v>21</v>
      </c>
      <c r="E51" s="8">
        <v>22</v>
      </c>
      <c r="F51" s="8">
        <v>14</v>
      </c>
      <c r="G51" s="8">
        <v>15</v>
      </c>
      <c r="H51" s="8">
        <v>11</v>
      </c>
      <c r="I51" s="8">
        <v>26</v>
      </c>
      <c r="J51" s="8">
        <v>43</v>
      </c>
      <c r="K51" s="8">
        <v>68</v>
      </c>
      <c r="L51" s="8">
        <v>36</v>
      </c>
      <c r="M51" s="8">
        <v>59</v>
      </c>
      <c r="N51" s="8">
        <v>22</v>
      </c>
      <c r="O51" s="8">
        <v>15</v>
      </c>
      <c r="P51" s="8">
        <v>34</v>
      </c>
      <c r="Q51" s="8">
        <v>46</v>
      </c>
      <c r="R51" s="16">
        <v>15</v>
      </c>
      <c r="S51" s="8">
        <v>42</v>
      </c>
      <c r="T51" s="9">
        <v>22</v>
      </c>
      <c r="U51" s="10">
        <v>64</v>
      </c>
      <c r="V51" s="3">
        <v>55</v>
      </c>
      <c r="W51" s="3">
        <v>34</v>
      </c>
      <c r="X51" s="48">
        <v>0</v>
      </c>
      <c r="Y51" s="46">
        <v>7</v>
      </c>
      <c r="Z51" s="46">
        <v>15</v>
      </c>
      <c r="AA51" s="46">
        <v>35</v>
      </c>
    </row>
    <row r="52" spans="1:27" x14ac:dyDescent="0.35">
      <c r="A52" s="2">
        <v>1502</v>
      </c>
      <c r="B52" s="2" t="s">
        <v>65</v>
      </c>
      <c r="C52" s="8">
        <v>22</v>
      </c>
      <c r="D52" s="8">
        <v>10</v>
      </c>
      <c r="E52" s="8">
        <v>33</v>
      </c>
      <c r="F52" s="8">
        <v>7</v>
      </c>
      <c r="G52" s="8">
        <v>28</v>
      </c>
      <c r="H52" s="8">
        <v>40</v>
      </c>
      <c r="I52" s="8">
        <v>19</v>
      </c>
      <c r="J52" s="8">
        <v>34</v>
      </c>
      <c r="K52" s="8">
        <v>49</v>
      </c>
      <c r="L52" s="8">
        <v>71</v>
      </c>
      <c r="M52" s="8">
        <v>28</v>
      </c>
      <c r="N52" s="8">
        <v>27</v>
      </c>
      <c r="O52" s="8">
        <v>57</v>
      </c>
      <c r="P52" s="8">
        <v>24</v>
      </c>
      <c r="Q52" s="8">
        <v>31</v>
      </c>
      <c r="R52" s="16">
        <v>8</v>
      </c>
      <c r="S52" s="8">
        <v>5</v>
      </c>
      <c r="T52" s="9">
        <v>7</v>
      </c>
      <c r="U52" s="10">
        <v>6</v>
      </c>
      <c r="V52" s="3">
        <v>5</v>
      </c>
      <c r="W52" s="3">
        <v>1</v>
      </c>
      <c r="X52" s="48">
        <v>1</v>
      </c>
      <c r="Y52" s="46">
        <v>1</v>
      </c>
      <c r="Z52" s="46">
        <v>0</v>
      </c>
      <c r="AA52" s="46">
        <v>0</v>
      </c>
    </row>
    <row r="53" spans="1:27" x14ac:dyDescent="0.35">
      <c r="A53" s="2">
        <v>1503</v>
      </c>
      <c r="B53" s="2" t="s">
        <v>279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14</v>
      </c>
      <c r="J53" s="8">
        <v>1</v>
      </c>
      <c r="K53" s="8">
        <v>0</v>
      </c>
      <c r="L53" s="8">
        <v>3</v>
      </c>
      <c r="M53" s="8">
        <v>14</v>
      </c>
      <c r="N53" s="8">
        <v>26</v>
      </c>
      <c r="O53" s="8">
        <v>13</v>
      </c>
      <c r="P53" s="8">
        <v>59</v>
      </c>
      <c r="Q53" s="8">
        <v>2</v>
      </c>
      <c r="R53" s="16">
        <v>18</v>
      </c>
      <c r="S53" s="8">
        <v>9</v>
      </c>
      <c r="T53" s="9">
        <v>11</v>
      </c>
      <c r="U53" s="10">
        <v>9</v>
      </c>
      <c r="V53" s="3">
        <v>5</v>
      </c>
      <c r="W53" s="3">
        <v>15</v>
      </c>
      <c r="X53" s="48">
        <v>1</v>
      </c>
      <c r="Y53" s="46">
        <v>10</v>
      </c>
      <c r="Z53" s="46">
        <v>1</v>
      </c>
      <c r="AA53" s="46">
        <v>13</v>
      </c>
    </row>
    <row r="54" spans="1:27" x14ac:dyDescent="0.35">
      <c r="A54" s="2">
        <v>1504</v>
      </c>
      <c r="B54" s="2" t="s">
        <v>280</v>
      </c>
      <c r="C54" s="8">
        <v>7</v>
      </c>
      <c r="D54" s="8">
        <v>10</v>
      </c>
      <c r="E54" s="8">
        <v>21</v>
      </c>
      <c r="F54" s="8">
        <v>0</v>
      </c>
      <c r="G54" s="8">
        <v>2</v>
      </c>
      <c r="H54" s="8">
        <v>17</v>
      </c>
      <c r="I54" s="8">
        <v>12</v>
      </c>
      <c r="J54" s="8">
        <v>0</v>
      </c>
      <c r="K54" s="8">
        <v>3</v>
      </c>
      <c r="L54" s="8">
        <v>0</v>
      </c>
      <c r="M54" s="8">
        <v>1</v>
      </c>
      <c r="N54" s="8">
        <v>1</v>
      </c>
      <c r="O54" s="8">
        <v>12</v>
      </c>
      <c r="P54" s="8">
        <v>1</v>
      </c>
      <c r="Q54" s="8">
        <v>15</v>
      </c>
      <c r="R54" s="16">
        <v>4</v>
      </c>
      <c r="S54" s="8">
        <v>4</v>
      </c>
      <c r="T54" s="9">
        <v>4</v>
      </c>
      <c r="U54" s="10">
        <v>3</v>
      </c>
      <c r="V54" s="3">
        <v>13</v>
      </c>
      <c r="W54" s="3">
        <v>1</v>
      </c>
      <c r="X54" s="48">
        <v>0</v>
      </c>
      <c r="Y54" s="46">
        <v>8</v>
      </c>
      <c r="Z54" s="46">
        <v>6</v>
      </c>
      <c r="AA54" s="46">
        <v>3</v>
      </c>
    </row>
    <row r="55" spans="1:27" x14ac:dyDescent="0.35">
      <c r="A55" s="2">
        <v>1505</v>
      </c>
      <c r="B55" s="2" t="s">
        <v>281</v>
      </c>
      <c r="C55" s="8">
        <v>13</v>
      </c>
      <c r="D55" s="8">
        <v>23</v>
      </c>
      <c r="E55" s="8">
        <v>35</v>
      </c>
      <c r="F55" s="8">
        <v>22</v>
      </c>
      <c r="G55" s="8">
        <v>34</v>
      </c>
      <c r="H55" s="8">
        <v>36</v>
      </c>
      <c r="I55" s="8">
        <v>31</v>
      </c>
      <c r="J55" s="8">
        <v>44</v>
      </c>
      <c r="K55" s="8">
        <v>28</v>
      </c>
      <c r="L55" s="8">
        <v>65</v>
      </c>
      <c r="M55" s="8">
        <v>18</v>
      </c>
      <c r="N55" s="8">
        <v>54</v>
      </c>
      <c r="O55" s="8">
        <v>109</v>
      </c>
      <c r="P55" s="8">
        <v>96</v>
      </c>
      <c r="Q55" s="8">
        <v>118</v>
      </c>
      <c r="R55" s="16">
        <v>25</v>
      </c>
      <c r="S55" s="8">
        <v>73</v>
      </c>
      <c r="T55" s="9">
        <v>39</v>
      </c>
      <c r="U55" s="10">
        <v>62</v>
      </c>
      <c r="V55" s="3">
        <v>61</v>
      </c>
      <c r="W55" s="3">
        <v>28</v>
      </c>
      <c r="X55" s="48">
        <v>2</v>
      </c>
      <c r="Y55" s="46">
        <v>5</v>
      </c>
      <c r="Z55" s="46">
        <v>8</v>
      </c>
      <c r="AA55" s="46">
        <v>14</v>
      </c>
    </row>
    <row r="56" spans="1:27" x14ac:dyDescent="0.35">
      <c r="A56" s="2">
        <v>1506</v>
      </c>
      <c r="B56" s="2" t="s">
        <v>66</v>
      </c>
      <c r="C56" s="8">
        <v>630</v>
      </c>
      <c r="D56" s="8">
        <v>607</v>
      </c>
      <c r="E56" s="8">
        <v>821</v>
      </c>
      <c r="F56" s="8">
        <v>805</v>
      </c>
      <c r="G56" s="8">
        <v>909</v>
      </c>
      <c r="H56" s="8">
        <v>1125</v>
      </c>
      <c r="I56" s="8">
        <v>1205</v>
      </c>
      <c r="J56" s="8">
        <v>1645</v>
      </c>
      <c r="K56" s="8">
        <v>1856</v>
      </c>
      <c r="L56" s="8">
        <v>2030</v>
      </c>
      <c r="M56" s="8">
        <v>2132</v>
      </c>
      <c r="N56" s="8">
        <v>2133</v>
      </c>
      <c r="O56" s="8">
        <v>2190</v>
      </c>
      <c r="P56" s="8">
        <v>2086</v>
      </c>
      <c r="Q56" s="8">
        <v>2301</v>
      </c>
      <c r="R56" s="16">
        <v>737</v>
      </c>
      <c r="S56" s="8">
        <v>1564</v>
      </c>
      <c r="T56" s="9">
        <v>1865</v>
      </c>
      <c r="U56" s="10">
        <v>2210</v>
      </c>
      <c r="V56" s="3">
        <v>2147</v>
      </c>
      <c r="W56" s="3">
        <v>797</v>
      </c>
      <c r="X56" s="48">
        <v>53</v>
      </c>
      <c r="Y56" s="46">
        <v>697</v>
      </c>
      <c r="Z56" s="46">
        <v>1444</v>
      </c>
      <c r="AA56" s="46">
        <v>1394</v>
      </c>
    </row>
    <row r="57" spans="1:27" x14ac:dyDescent="0.35">
      <c r="A57" s="2">
        <v>1507</v>
      </c>
      <c r="B57" s="2" t="s">
        <v>67</v>
      </c>
      <c r="C57" s="8">
        <v>1</v>
      </c>
      <c r="D57" s="8">
        <v>0</v>
      </c>
      <c r="E57" s="8">
        <v>10</v>
      </c>
      <c r="F57" s="8">
        <v>0</v>
      </c>
      <c r="G57" s="8">
        <v>2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20</v>
      </c>
      <c r="Q57" s="8">
        <v>4</v>
      </c>
      <c r="R57" s="16">
        <v>0</v>
      </c>
      <c r="S57" s="8">
        <v>7</v>
      </c>
      <c r="T57" s="9">
        <v>2</v>
      </c>
      <c r="U57" s="10">
        <v>14</v>
      </c>
      <c r="V57" s="3">
        <v>8</v>
      </c>
      <c r="W57" s="3">
        <v>3</v>
      </c>
      <c r="X57" s="48">
        <v>2</v>
      </c>
      <c r="Y57" s="46">
        <v>1</v>
      </c>
      <c r="Z57" s="46">
        <v>0</v>
      </c>
      <c r="AA57" s="46">
        <v>7</v>
      </c>
    </row>
    <row r="58" spans="1:27" x14ac:dyDescent="0.35">
      <c r="A58" s="2">
        <v>1508</v>
      </c>
      <c r="B58" s="2" t="s">
        <v>68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5</v>
      </c>
      <c r="R58" s="16">
        <v>0</v>
      </c>
      <c r="S58" s="8">
        <v>0</v>
      </c>
      <c r="T58" s="9">
        <v>1</v>
      </c>
      <c r="U58" s="10">
        <v>6</v>
      </c>
      <c r="V58" s="3">
        <v>0</v>
      </c>
      <c r="W58" s="3">
        <v>0</v>
      </c>
      <c r="X58" s="48">
        <v>0</v>
      </c>
      <c r="Y58" s="46">
        <v>0</v>
      </c>
      <c r="Z58" s="46">
        <v>0</v>
      </c>
      <c r="AA58" s="46">
        <v>0</v>
      </c>
    </row>
    <row r="59" spans="1:27" x14ac:dyDescent="0.35">
      <c r="A59" s="2">
        <v>1509</v>
      </c>
      <c r="B59" s="2" t="s">
        <v>69</v>
      </c>
      <c r="C59" s="8">
        <v>3</v>
      </c>
      <c r="D59" s="8">
        <v>0</v>
      </c>
      <c r="E59" s="8">
        <v>0</v>
      </c>
      <c r="F59" s="8">
        <v>1</v>
      </c>
      <c r="G59" s="8">
        <v>2</v>
      </c>
      <c r="H59" s="8">
        <v>0</v>
      </c>
      <c r="I59" s="8">
        <v>3</v>
      </c>
      <c r="J59" s="8">
        <v>25</v>
      </c>
      <c r="K59" s="8">
        <v>3</v>
      </c>
      <c r="L59" s="8">
        <v>42</v>
      </c>
      <c r="M59" s="8">
        <v>35</v>
      </c>
      <c r="N59" s="8">
        <v>53</v>
      </c>
      <c r="O59" s="8">
        <v>83</v>
      </c>
      <c r="P59" s="8">
        <v>47</v>
      </c>
      <c r="Q59" s="8">
        <v>70</v>
      </c>
      <c r="R59" s="16">
        <v>3</v>
      </c>
      <c r="S59" s="8">
        <v>15</v>
      </c>
      <c r="T59" s="9">
        <v>30</v>
      </c>
      <c r="U59" s="10">
        <v>37</v>
      </c>
      <c r="V59" s="3">
        <v>40</v>
      </c>
      <c r="W59" s="3">
        <v>11</v>
      </c>
      <c r="X59" s="48">
        <v>1</v>
      </c>
      <c r="Y59" s="46">
        <v>26</v>
      </c>
      <c r="Z59" s="46">
        <v>8</v>
      </c>
      <c r="AA59" s="46">
        <v>11</v>
      </c>
    </row>
    <row r="60" spans="1:27" x14ac:dyDescent="0.35">
      <c r="A60" s="2">
        <v>1510</v>
      </c>
      <c r="B60" s="2" t="s">
        <v>70</v>
      </c>
      <c r="C60" s="8">
        <v>82</v>
      </c>
      <c r="D60" s="8">
        <v>57</v>
      </c>
      <c r="E60" s="8">
        <v>44</v>
      </c>
      <c r="F60" s="8">
        <v>31</v>
      </c>
      <c r="G60" s="8">
        <v>66</v>
      </c>
      <c r="H60" s="8">
        <v>55</v>
      </c>
      <c r="I60" s="8">
        <v>66</v>
      </c>
      <c r="J60" s="8">
        <v>39</v>
      </c>
      <c r="K60" s="8">
        <v>145</v>
      </c>
      <c r="L60" s="8">
        <v>77</v>
      </c>
      <c r="M60" s="8">
        <v>101</v>
      </c>
      <c r="N60" s="8">
        <v>29</v>
      </c>
      <c r="O60" s="8">
        <v>73</v>
      </c>
      <c r="P60" s="8">
        <v>0</v>
      </c>
      <c r="Q60" s="8">
        <v>16</v>
      </c>
      <c r="R60" s="16">
        <v>3</v>
      </c>
      <c r="S60" s="8">
        <v>3</v>
      </c>
      <c r="T60" s="9">
        <v>2</v>
      </c>
      <c r="U60" s="10">
        <v>3</v>
      </c>
      <c r="V60" s="3">
        <v>0</v>
      </c>
      <c r="W60" s="3">
        <v>0</v>
      </c>
      <c r="X60" s="48">
        <v>0</v>
      </c>
      <c r="Y60" s="46">
        <v>0</v>
      </c>
      <c r="Z60" s="46">
        <v>1</v>
      </c>
      <c r="AA60" s="46">
        <v>0</v>
      </c>
    </row>
    <row r="61" spans="1:27" x14ac:dyDescent="0.35">
      <c r="A61" s="2">
        <v>1511</v>
      </c>
      <c r="B61" s="2" t="s">
        <v>71</v>
      </c>
      <c r="C61" s="8">
        <v>1</v>
      </c>
      <c r="D61" s="8">
        <v>2</v>
      </c>
      <c r="E61" s="8">
        <v>1</v>
      </c>
      <c r="F61" s="8">
        <v>4</v>
      </c>
      <c r="G61" s="8">
        <v>3</v>
      </c>
      <c r="H61" s="8">
        <v>0</v>
      </c>
      <c r="I61" s="8">
        <v>1</v>
      </c>
      <c r="J61" s="8">
        <v>0</v>
      </c>
      <c r="K61" s="8">
        <v>14</v>
      </c>
      <c r="L61" s="8">
        <v>2</v>
      </c>
      <c r="M61" s="8">
        <v>14</v>
      </c>
      <c r="N61" s="8">
        <v>0</v>
      </c>
      <c r="O61" s="8">
        <v>1</v>
      </c>
      <c r="P61" s="8">
        <v>0</v>
      </c>
      <c r="Q61" s="8">
        <v>1</v>
      </c>
      <c r="R61" s="16">
        <v>0</v>
      </c>
      <c r="S61" s="8">
        <v>0</v>
      </c>
      <c r="T61" s="9">
        <v>0</v>
      </c>
      <c r="U61" s="10">
        <v>2</v>
      </c>
      <c r="V61" s="3">
        <v>0</v>
      </c>
      <c r="W61" s="3">
        <v>1</v>
      </c>
      <c r="X61" s="48">
        <v>1</v>
      </c>
      <c r="Y61" s="46">
        <v>0</v>
      </c>
      <c r="Z61" s="46">
        <v>1</v>
      </c>
      <c r="AA61" s="46">
        <v>0</v>
      </c>
    </row>
    <row r="62" spans="1:27" x14ac:dyDescent="0.35">
      <c r="A62" s="2">
        <v>1512</v>
      </c>
      <c r="B62" s="2" t="s">
        <v>72</v>
      </c>
      <c r="C62" s="8">
        <v>14</v>
      </c>
      <c r="D62" s="8">
        <v>14</v>
      </c>
      <c r="E62" s="8">
        <v>24</v>
      </c>
      <c r="F62" s="8">
        <v>23</v>
      </c>
      <c r="G62" s="8">
        <v>14</v>
      </c>
      <c r="H62" s="8">
        <v>24</v>
      </c>
      <c r="I62" s="8">
        <v>22</v>
      </c>
      <c r="J62" s="8">
        <v>16</v>
      </c>
      <c r="K62" s="8">
        <v>19</v>
      </c>
      <c r="L62" s="8">
        <v>80</v>
      </c>
      <c r="M62" s="8">
        <v>29</v>
      </c>
      <c r="N62" s="8">
        <v>21</v>
      </c>
      <c r="O62" s="8">
        <v>0</v>
      </c>
      <c r="P62" s="8">
        <v>4</v>
      </c>
      <c r="Q62" s="18">
        <v>5</v>
      </c>
      <c r="R62" s="16">
        <v>3</v>
      </c>
      <c r="S62" s="8">
        <v>5</v>
      </c>
      <c r="T62" s="9">
        <v>6</v>
      </c>
      <c r="U62" s="10">
        <v>0</v>
      </c>
      <c r="V62" s="3">
        <v>6</v>
      </c>
      <c r="W62" s="3">
        <v>3</v>
      </c>
      <c r="X62" s="48">
        <v>0</v>
      </c>
      <c r="Y62" s="46">
        <v>1</v>
      </c>
      <c r="Z62" s="46">
        <v>0</v>
      </c>
      <c r="AA62" s="46">
        <v>0</v>
      </c>
    </row>
    <row r="63" spans="1:27" x14ac:dyDescent="0.35">
      <c r="A63" s="2">
        <v>1513</v>
      </c>
      <c r="B63" s="2" t="s">
        <v>73</v>
      </c>
      <c r="C63" s="8">
        <v>26</v>
      </c>
      <c r="D63" s="8">
        <v>5</v>
      </c>
      <c r="E63" s="8">
        <v>10</v>
      </c>
      <c r="F63" s="8">
        <v>24</v>
      </c>
      <c r="G63" s="8">
        <v>29</v>
      </c>
      <c r="H63" s="8">
        <v>14</v>
      </c>
      <c r="I63" s="8">
        <v>37</v>
      </c>
      <c r="J63" s="8">
        <v>22</v>
      </c>
      <c r="K63" s="8">
        <v>11</v>
      </c>
      <c r="L63" s="8">
        <v>42</v>
      </c>
      <c r="M63" s="8">
        <v>35</v>
      </c>
      <c r="N63" s="8">
        <v>41</v>
      </c>
      <c r="O63" s="8">
        <v>23</v>
      </c>
      <c r="P63" s="8">
        <v>32</v>
      </c>
      <c r="Q63" s="8">
        <v>18</v>
      </c>
      <c r="R63" s="16">
        <v>11</v>
      </c>
      <c r="S63" s="8">
        <v>11</v>
      </c>
      <c r="T63" s="9">
        <v>42</v>
      </c>
      <c r="U63" s="10">
        <v>34</v>
      </c>
      <c r="V63" s="3">
        <v>38</v>
      </c>
      <c r="W63" s="3">
        <v>12</v>
      </c>
      <c r="X63" s="48">
        <v>3</v>
      </c>
      <c r="Y63" s="46">
        <v>9</v>
      </c>
      <c r="Z63" s="46">
        <v>17</v>
      </c>
      <c r="AA63" s="46">
        <v>13</v>
      </c>
    </row>
    <row r="64" spans="1:27" x14ac:dyDescent="0.35">
      <c r="A64" s="2">
        <v>1514</v>
      </c>
      <c r="B64" s="2" t="s">
        <v>74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8">
        <v>0</v>
      </c>
      <c r="Q64" s="8">
        <v>11</v>
      </c>
      <c r="R64" s="16">
        <v>0</v>
      </c>
      <c r="S64" s="8">
        <v>0</v>
      </c>
      <c r="T64" s="9">
        <v>0</v>
      </c>
      <c r="U64" s="10">
        <v>0</v>
      </c>
      <c r="V64" s="3">
        <v>0</v>
      </c>
      <c r="W64" s="3">
        <v>1</v>
      </c>
      <c r="X64" s="48">
        <v>0</v>
      </c>
      <c r="Y64" s="46">
        <v>0</v>
      </c>
      <c r="Z64" s="46">
        <v>0</v>
      </c>
      <c r="AA64" s="46">
        <v>0</v>
      </c>
    </row>
    <row r="65" spans="1:27" x14ac:dyDescent="0.35">
      <c r="A65" s="2">
        <v>1515</v>
      </c>
      <c r="B65" s="2" t="s">
        <v>75</v>
      </c>
      <c r="C65" s="8">
        <v>180</v>
      </c>
      <c r="D65" s="8">
        <v>140</v>
      </c>
      <c r="E65" s="8">
        <v>211</v>
      </c>
      <c r="F65" s="8">
        <v>286</v>
      </c>
      <c r="G65" s="8">
        <v>280</v>
      </c>
      <c r="H65" s="8">
        <v>320</v>
      </c>
      <c r="I65" s="8">
        <v>440</v>
      </c>
      <c r="J65" s="8">
        <v>475</v>
      </c>
      <c r="K65" s="8">
        <v>463</v>
      </c>
      <c r="L65" s="8">
        <v>384</v>
      </c>
      <c r="M65" s="8">
        <v>381</v>
      </c>
      <c r="N65" s="8">
        <v>375</v>
      </c>
      <c r="O65" s="8">
        <v>399</v>
      </c>
      <c r="P65" s="8">
        <v>278</v>
      </c>
      <c r="Q65" s="8">
        <v>381</v>
      </c>
      <c r="R65" s="16">
        <v>199</v>
      </c>
      <c r="S65" s="8">
        <v>281</v>
      </c>
      <c r="T65" s="9">
        <v>344</v>
      </c>
      <c r="U65" s="10">
        <v>337</v>
      </c>
      <c r="V65" s="3">
        <v>376</v>
      </c>
      <c r="W65" s="3">
        <v>183</v>
      </c>
      <c r="X65" s="48">
        <v>7</v>
      </c>
      <c r="Y65" s="46">
        <v>180</v>
      </c>
      <c r="Z65" s="46">
        <v>249</v>
      </c>
      <c r="AA65" s="46">
        <v>286</v>
      </c>
    </row>
    <row r="66" spans="1:27" x14ac:dyDescent="0.35">
      <c r="A66" s="2">
        <v>1516</v>
      </c>
      <c r="B66" s="2" t="s">
        <v>76</v>
      </c>
      <c r="C66" s="8">
        <v>0</v>
      </c>
      <c r="D66" s="8">
        <v>0</v>
      </c>
      <c r="E66" s="8">
        <v>0</v>
      </c>
      <c r="F66" s="8">
        <v>7</v>
      </c>
      <c r="G66" s="8">
        <v>0</v>
      </c>
      <c r="H66" s="8">
        <v>3</v>
      </c>
      <c r="I66" s="8">
        <v>8</v>
      </c>
      <c r="J66" s="8">
        <v>15</v>
      </c>
      <c r="K66" s="8">
        <v>42</v>
      </c>
      <c r="L66" s="8">
        <v>13</v>
      </c>
      <c r="M66" s="8">
        <v>69</v>
      </c>
      <c r="N66" s="8">
        <v>67</v>
      </c>
      <c r="O66" s="8">
        <v>122</v>
      </c>
      <c r="P66" s="8">
        <v>89</v>
      </c>
      <c r="Q66" s="8">
        <v>128</v>
      </c>
      <c r="R66" s="16">
        <v>3</v>
      </c>
      <c r="S66" s="8">
        <v>29</v>
      </c>
      <c r="T66" s="9">
        <v>56</v>
      </c>
      <c r="U66" s="10">
        <v>79</v>
      </c>
      <c r="V66" s="3">
        <v>57</v>
      </c>
      <c r="W66" s="3">
        <v>19</v>
      </c>
      <c r="X66" s="48">
        <v>3</v>
      </c>
      <c r="Y66" s="46">
        <v>37</v>
      </c>
      <c r="Z66" s="46">
        <v>35</v>
      </c>
      <c r="AA66" s="46">
        <v>40</v>
      </c>
    </row>
    <row r="67" spans="1:27" x14ac:dyDescent="0.35">
      <c r="A67" s="2">
        <v>1517</v>
      </c>
      <c r="B67" s="2" t="s">
        <v>77</v>
      </c>
      <c r="C67" s="8">
        <v>5</v>
      </c>
      <c r="D67" s="8">
        <v>4</v>
      </c>
      <c r="E67" s="8">
        <v>7</v>
      </c>
      <c r="F67" s="8">
        <v>7</v>
      </c>
      <c r="G67" s="8">
        <v>16</v>
      </c>
      <c r="H67" s="8">
        <v>2</v>
      </c>
      <c r="I67" s="8">
        <v>2</v>
      </c>
      <c r="J67" s="8">
        <v>12</v>
      </c>
      <c r="K67" s="8">
        <v>3</v>
      </c>
      <c r="L67" s="8">
        <v>10</v>
      </c>
      <c r="M67" s="8">
        <v>4</v>
      </c>
      <c r="N67" s="8">
        <v>9</v>
      </c>
      <c r="O67" s="8">
        <v>25</v>
      </c>
      <c r="P67" s="8">
        <v>5</v>
      </c>
      <c r="Q67" s="8">
        <v>36</v>
      </c>
      <c r="R67" s="16">
        <v>5</v>
      </c>
      <c r="S67" s="8">
        <v>22</v>
      </c>
      <c r="T67" s="9">
        <v>28</v>
      </c>
      <c r="U67" s="10">
        <v>28</v>
      </c>
      <c r="V67" s="3">
        <v>4</v>
      </c>
      <c r="W67" s="3">
        <v>12</v>
      </c>
      <c r="X67" s="48">
        <v>0</v>
      </c>
      <c r="Y67" s="46">
        <v>15</v>
      </c>
      <c r="Z67" s="46">
        <v>14</v>
      </c>
      <c r="AA67" s="46">
        <v>9</v>
      </c>
    </row>
    <row r="68" spans="1:27" x14ac:dyDescent="0.35">
      <c r="A68" s="2">
        <v>1599</v>
      </c>
      <c r="B68" s="37" t="s">
        <v>78</v>
      </c>
      <c r="C68" s="20">
        <v>2</v>
      </c>
      <c r="D68" s="20">
        <v>0</v>
      </c>
      <c r="E68" s="20">
        <v>0</v>
      </c>
      <c r="F68" s="20">
        <v>3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x14ac:dyDescent="0.35">
      <c r="B69" s="38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1"/>
    </row>
    <row r="70" spans="1:27" x14ac:dyDescent="0.3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1"/>
    </row>
    <row r="71" spans="1:27" s="4" customFormat="1" x14ac:dyDescent="0.35">
      <c r="A71" s="4">
        <v>2000</v>
      </c>
      <c r="B71" s="4" t="s">
        <v>79</v>
      </c>
      <c r="C71" s="14">
        <f t="shared" ref="C71:U71" si="5">SUM(C74,C85,C101,C72)</f>
        <v>8834</v>
      </c>
      <c r="D71" s="14">
        <f t="shared" si="5"/>
        <v>9247</v>
      </c>
      <c r="E71" s="14">
        <f t="shared" si="5"/>
        <v>10901</v>
      </c>
      <c r="F71" s="14">
        <f t="shared" si="5"/>
        <v>9751</v>
      </c>
      <c r="G71" s="14">
        <f t="shared" si="5"/>
        <v>13213</v>
      </c>
      <c r="H71" s="14">
        <f t="shared" si="5"/>
        <v>16571</v>
      </c>
      <c r="I71" s="14">
        <f t="shared" si="5"/>
        <v>20811</v>
      </c>
      <c r="J71" s="14">
        <f t="shared" si="5"/>
        <v>24969</v>
      </c>
      <c r="K71" s="14">
        <f t="shared" si="5"/>
        <v>29125</v>
      </c>
      <c r="L71" s="14">
        <f t="shared" si="5"/>
        <v>29737</v>
      </c>
      <c r="M71" s="14">
        <f t="shared" si="5"/>
        <v>32340</v>
      </c>
      <c r="N71" s="14">
        <f t="shared" si="5"/>
        <v>32081</v>
      </c>
      <c r="O71" s="14">
        <f t="shared" si="5"/>
        <v>35016</v>
      </c>
      <c r="P71" s="14">
        <f t="shared" si="5"/>
        <v>35866</v>
      </c>
      <c r="Q71" s="14">
        <f t="shared" si="5"/>
        <v>36290</v>
      </c>
      <c r="R71" s="14">
        <f t="shared" si="5"/>
        <v>35713</v>
      </c>
      <c r="S71" s="14">
        <f t="shared" si="5"/>
        <v>36193</v>
      </c>
      <c r="T71" s="14">
        <f t="shared" si="5"/>
        <v>38621</v>
      </c>
      <c r="U71" s="14">
        <f t="shared" si="5"/>
        <v>38408</v>
      </c>
      <c r="V71" s="7">
        <v>40602</v>
      </c>
      <c r="W71" s="7">
        <v>14792</v>
      </c>
      <c r="X71" s="14">
        <v>1795</v>
      </c>
      <c r="Y71" s="14">
        <v>8892</v>
      </c>
      <c r="Z71" s="14">
        <v>26350</v>
      </c>
      <c r="AA71" s="14">
        <v>30361</v>
      </c>
    </row>
    <row r="72" spans="1:27" s="4" customFormat="1" x14ac:dyDescent="0.35">
      <c r="B72" s="4" t="s">
        <v>80</v>
      </c>
      <c r="C72" s="20">
        <v>0</v>
      </c>
      <c r="D72" s="20">
        <v>0</v>
      </c>
      <c r="E72" s="20">
        <v>90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">
        <v>0</v>
      </c>
      <c r="Y72" s="2">
        <v>0</v>
      </c>
      <c r="Z72" s="2">
        <v>0</v>
      </c>
      <c r="AA72" s="2">
        <v>0</v>
      </c>
    </row>
    <row r="73" spans="1:27" x14ac:dyDescent="0.3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</row>
    <row r="74" spans="1:27" s="4" customFormat="1" x14ac:dyDescent="0.35">
      <c r="A74" s="4">
        <v>2100</v>
      </c>
      <c r="B74" s="4" t="s">
        <v>81</v>
      </c>
      <c r="C74" s="14">
        <f t="shared" ref="C74:U74" si="6">SUM(C75:C83)</f>
        <v>6585</v>
      </c>
      <c r="D74" s="14">
        <f t="shared" si="6"/>
        <v>6778</v>
      </c>
      <c r="E74" s="14">
        <f t="shared" si="6"/>
        <v>8419</v>
      </c>
      <c r="F74" s="14">
        <f t="shared" si="6"/>
        <v>7322</v>
      </c>
      <c r="G74" s="14">
        <f t="shared" si="6"/>
        <v>10075</v>
      </c>
      <c r="H74" s="14">
        <f t="shared" si="6"/>
        <v>12459</v>
      </c>
      <c r="I74" s="14">
        <f t="shared" si="6"/>
        <v>15882</v>
      </c>
      <c r="J74" s="14">
        <f t="shared" si="6"/>
        <v>18971</v>
      </c>
      <c r="K74" s="14">
        <f t="shared" si="6"/>
        <v>22232</v>
      </c>
      <c r="L74" s="14">
        <f t="shared" si="6"/>
        <v>23344</v>
      </c>
      <c r="M74" s="14">
        <f t="shared" si="6"/>
        <v>24318</v>
      </c>
      <c r="N74" s="14">
        <f t="shared" si="6"/>
        <v>23158</v>
      </c>
      <c r="O74" s="14">
        <f t="shared" si="6"/>
        <v>25239</v>
      </c>
      <c r="P74" s="14">
        <f t="shared" si="6"/>
        <v>25573</v>
      </c>
      <c r="Q74" s="14">
        <f t="shared" si="6"/>
        <v>25460</v>
      </c>
      <c r="R74" s="14">
        <f t="shared" si="6"/>
        <v>24825</v>
      </c>
      <c r="S74" s="14">
        <f t="shared" si="6"/>
        <v>25122</v>
      </c>
      <c r="T74" s="14">
        <f t="shared" si="6"/>
        <v>25977</v>
      </c>
      <c r="U74" s="14">
        <f t="shared" si="6"/>
        <v>26814</v>
      </c>
      <c r="V74" s="33">
        <v>28864</v>
      </c>
      <c r="W74" s="33">
        <v>8861</v>
      </c>
      <c r="X74" s="45">
        <v>1615</v>
      </c>
      <c r="Y74" s="33">
        <v>5835</v>
      </c>
      <c r="Z74" s="33">
        <v>18062</v>
      </c>
      <c r="AA74" s="33">
        <v>21518</v>
      </c>
    </row>
    <row r="75" spans="1:27" x14ac:dyDescent="0.35">
      <c r="A75" s="2">
        <v>2101</v>
      </c>
      <c r="B75" s="2" t="s">
        <v>82</v>
      </c>
      <c r="C75" s="8">
        <v>2949</v>
      </c>
      <c r="D75" s="8">
        <v>2942</v>
      </c>
      <c r="E75" s="8">
        <v>3911</v>
      </c>
      <c r="F75" s="8">
        <v>2493</v>
      </c>
      <c r="G75" s="8">
        <v>4737</v>
      </c>
      <c r="H75" s="8">
        <v>6389</v>
      </c>
      <c r="I75" s="20">
        <v>8830</v>
      </c>
      <c r="J75" s="20">
        <v>11064</v>
      </c>
      <c r="K75" s="20">
        <v>13165</v>
      </c>
      <c r="L75" s="20">
        <v>13674</v>
      </c>
      <c r="M75" s="20">
        <v>13910</v>
      </c>
      <c r="N75" s="20">
        <v>14596</v>
      </c>
      <c r="O75" s="20">
        <v>14887</v>
      </c>
      <c r="P75" s="20">
        <v>14413</v>
      </c>
      <c r="Q75" s="20">
        <v>13763</v>
      </c>
      <c r="R75" s="20">
        <v>12790</v>
      </c>
      <c r="S75" s="20">
        <v>11688</v>
      </c>
      <c r="T75" s="20">
        <v>11910</v>
      </c>
      <c r="U75" s="10">
        <v>11613</v>
      </c>
      <c r="V75" s="35">
        <v>11639</v>
      </c>
      <c r="W75" s="35">
        <v>2481</v>
      </c>
      <c r="X75" s="48">
        <v>382</v>
      </c>
      <c r="Y75" s="46">
        <v>211</v>
      </c>
      <c r="Z75" s="46">
        <v>469</v>
      </c>
      <c r="AA75" s="46">
        <v>1749</v>
      </c>
    </row>
    <row r="76" spans="1:27" x14ac:dyDescent="0.35">
      <c r="A76" s="2">
        <v>2102</v>
      </c>
      <c r="B76" s="2" t="s">
        <v>83</v>
      </c>
      <c r="C76" s="8">
        <v>342</v>
      </c>
      <c r="D76" s="8">
        <v>470</v>
      </c>
      <c r="E76" s="8">
        <v>501</v>
      </c>
      <c r="F76" s="8">
        <v>458</v>
      </c>
      <c r="G76" s="8">
        <v>487</v>
      </c>
      <c r="H76" s="8">
        <v>748</v>
      </c>
      <c r="I76" s="8">
        <v>915</v>
      </c>
      <c r="J76" s="8">
        <v>1059</v>
      </c>
      <c r="K76" s="8">
        <v>1093</v>
      </c>
      <c r="L76" s="8">
        <v>1155</v>
      </c>
      <c r="M76" s="8">
        <v>1196</v>
      </c>
      <c r="N76" s="8">
        <v>1033</v>
      </c>
      <c r="O76" s="8">
        <v>1474</v>
      </c>
      <c r="P76" s="8">
        <v>1401</v>
      </c>
      <c r="Q76" s="8">
        <v>1596</v>
      </c>
      <c r="R76" s="16">
        <v>1508</v>
      </c>
      <c r="S76" s="8">
        <v>1612</v>
      </c>
      <c r="T76" s="9">
        <v>1641</v>
      </c>
      <c r="U76" s="10">
        <v>1859</v>
      </c>
      <c r="V76" s="35">
        <v>2314</v>
      </c>
      <c r="W76" s="35">
        <v>543</v>
      </c>
      <c r="X76" s="48">
        <v>32</v>
      </c>
      <c r="Y76" s="46">
        <v>120</v>
      </c>
      <c r="Z76" s="46">
        <v>259</v>
      </c>
      <c r="AA76" s="46">
        <v>485</v>
      </c>
    </row>
    <row r="77" spans="1:27" x14ac:dyDescent="0.35">
      <c r="A77" s="2">
        <v>2103</v>
      </c>
      <c r="B77" s="2" t="s">
        <v>84</v>
      </c>
      <c r="C77" s="8">
        <v>2679</v>
      </c>
      <c r="D77" s="8">
        <v>2618</v>
      </c>
      <c r="E77" s="8">
        <v>3168</v>
      </c>
      <c r="F77" s="8">
        <v>3457</v>
      </c>
      <c r="G77" s="8">
        <v>3707</v>
      </c>
      <c r="H77" s="8">
        <v>4100</v>
      </c>
      <c r="I77" s="8">
        <v>4411</v>
      </c>
      <c r="J77" s="8">
        <v>5012</v>
      </c>
      <c r="K77" s="8">
        <v>5710</v>
      </c>
      <c r="L77" s="8">
        <v>5784</v>
      </c>
      <c r="M77" s="8">
        <v>6166</v>
      </c>
      <c r="N77" s="8">
        <v>4134</v>
      </c>
      <c r="O77" s="8">
        <v>5283</v>
      </c>
      <c r="P77" s="8">
        <v>5758</v>
      </c>
      <c r="Q77" s="8">
        <v>5978</v>
      </c>
      <c r="R77" s="16">
        <v>6053</v>
      </c>
      <c r="S77" s="8">
        <v>7145</v>
      </c>
      <c r="T77" s="9">
        <v>7531</v>
      </c>
      <c r="U77" s="10">
        <v>8467</v>
      </c>
      <c r="V77" s="35">
        <v>8928</v>
      </c>
      <c r="W77" s="35">
        <v>3406</v>
      </c>
      <c r="X77" s="48">
        <v>124</v>
      </c>
      <c r="Y77" s="46">
        <v>678</v>
      </c>
      <c r="Z77" s="46">
        <v>9675</v>
      </c>
      <c r="AA77" s="46">
        <v>11217</v>
      </c>
    </row>
    <row r="78" spans="1:27" x14ac:dyDescent="0.35">
      <c r="A78" s="2">
        <v>2104</v>
      </c>
      <c r="B78" s="2" t="s">
        <v>85</v>
      </c>
      <c r="C78" s="8">
        <v>0</v>
      </c>
      <c r="D78" s="8">
        <v>5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4</v>
      </c>
      <c r="L78" s="8">
        <v>0</v>
      </c>
      <c r="M78" s="8">
        <v>6</v>
      </c>
      <c r="N78" s="8">
        <v>18</v>
      </c>
      <c r="O78" s="8">
        <v>4</v>
      </c>
      <c r="P78" s="8">
        <v>17</v>
      </c>
      <c r="Q78" s="8">
        <v>18</v>
      </c>
      <c r="R78" s="16">
        <v>3</v>
      </c>
      <c r="S78" s="8">
        <v>4</v>
      </c>
      <c r="T78" s="9">
        <v>33</v>
      </c>
      <c r="U78" s="10">
        <v>4</v>
      </c>
      <c r="V78" s="35">
        <v>23</v>
      </c>
      <c r="W78" s="35">
        <v>7</v>
      </c>
      <c r="X78" s="48">
        <v>0</v>
      </c>
      <c r="Y78" s="46">
        <v>0</v>
      </c>
      <c r="Z78" s="46">
        <v>0</v>
      </c>
      <c r="AA78" s="46">
        <v>7</v>
      </c>
    </row>
    <row r="79" spans="1:27" x14ac:dyDescent="0.35">
      <c r="A79" s="2">
        <v>2105</v>
      </c>
      <c r="B79" s="2" t="s">
        <v>86</v>
      </c>
      <c r="C79" s="8">
        <v>2</v>
      </c>
      <c r="D79" s="8">
        <v>39</v>
      </c>
      <c r="E79" s="8">
        <v>33</v>
      </c>
      <c r="F79" s="8">
        <v>27</v>
      </c>
      <c r="G79" s="8">
        <v>68</v>
      </c>
      <c r="H79" s="8">
        <v>66</v>
      </c>
      <c r="I79" s="8">
        <v>92</v>
      </c>
      <c r="J79" s="8">
        <v>54</v>
      </c>
      <c r="K79" s="8">
        <v>85</v>
      </c>
      <c r="L79" s="8">
        <v>72</v>
      </c>
      <c r="M79" s="8">
        <v>53</v>
      </c>
      <c r="N79" s="8">
        <v>76</v>
      </c>
      <c r="O79" s="8">
        <v>76</v>
      </c>
      <c r="P79" s="8">
        <v>52</v>
      </c>
      <c r="Q79" s="8">
        <v>85</v>
      </c>
      <c r="R79" s="16">
        <v>71</v>
      </c>
      <c r="S79" s="8">
        <v>71</v>
      </c>
      <c r="T79" s="9">
        <v>90</v>
      </c>
      <c r="U79" s="10">
        <v>85</v>
      </c>
      <c r="V79" s="35">
        <v>132</v>
      </c>
      <c r="W79" s="35">
        <v>31</v>
      </c>
      <c r="X79" s="48">
        <v>0</v>
      </c>
      <c r="Y79" s="46">
        <v>54</v>
      </c>
      <c r="Z79" s="46">
        <v>65</v>
      </c>
      <c r="AA79" s="46">
        <v>27</v>
      </c>
    </row>
    <row r="80" spans="1:27" x14ac:dyDescent="0.35">
      <c r="A80" s="2">
        <v>2106</v>
      </c>
      <c r="B80" s="2" t="s">
        <v>87</v>
      </c>
      <c r="C80" s="8">
        <v>0</v>
      </c>
      <c r="D80" s="8">
        <v>0</v>
      </c>
      <c r="E80" s="8">
        <v>0</v>
      </c>
      <c r="F80" s="8">
        <v>0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35">
        <v>0</v>
      </c>
      <c r="W80" s="35">
        <v>0</v>
      </c>
      <c r="X80" s="2">
        <v>0</v>
      </c>
      <c r="Y80" s="46">
        <v>0</v>
      </c>
      <c r="Z80" s="46">
        <v>0</v>
      </c>
      <c r="AA80" s="46">
        <v>0</v>
      </c>
    </row>
    <row r="81" spans="1:27" x14ac:dyDescent="0.35">
      <c r="A81" s="2">
        <v>2107</v>
      </c>
      <c r="B81" s="2" t="s">
        <v>88</v>
      </c>
      <c r="C81" s="8">
        <v>444</v>
      </c>
      <c r="D81" s="8">
        <v>522</v>
      </c>
      <c r="E81" s="8">
        <v>631</v>
      </c>
      <c r="F81" s="8">
        <v>739</v>
      </c>
      <c r="G81" s="8">
        <v>879</v>
      </c>
      <c r="H81" s="8">
        <v>962</v>
      </c>
      <c r="I81" s="8">
        <v>1267</v>
      </c>
      <c r="J81" s="8">
        <v>1312</v>
      </c>
      <c r="K81" s="8">
        <v>1597</v>
      </c>
      <c r="L81" s="8">
        <v>2062</v>
      </c>
      <c r="M81" s="8">
        <v>2137</v>
      </c>
      <c r="N81" s="8">
        <v>2487</v>
      </c>
      <c r="O81" s="8">
        <v>2695</v>
      </c>
      <c r="P81" s="8">
        <v>3042</v>
      </c>
      <c r="Q81" s="8">
        <v>3219</v>
      </c>
      <c r="R81" s="16">
        <v>3520</v>
      </c>
      <c r="S81" s="8">
        <v>3622</v>
      </c>
      <c r="T81" s="9">
        <v>3770</v>
      </c>
      <c r="U81" s="10">
        <v>3929</v>
      </c>
      <c r="V81" s="35">
        <v>4558</v>
      </c>
      <c r="W81" s="35">
        <v>1942</v>
      </c>
      <c r="X81" s="48">
        <v>977</v>
      </c>
      <c r="Y81" s="46">
        <v>4304</v>
      </c>
      <c r="Z81" s="46">
        <v>5909</v>
      </c>
      <c r="AA81" s="46">
        <v>6184</v>
      </c>
    </row>
    <row r="82" spans="1:27" x14ac:dyDescent="0.35">
      <c r="A82" s="2">
        <v>2108</v>
      </c>
      <c r="B82" s="2" t="s">
        <v>89</v>
      </c>
      <c r="C82" s="8">
        <v>169</v>
      </c>
      <c r="D82" s="8">
        <v>182</v>
      </c>
      <c r="E82" s="8">
        <v>173</v>
      </c>
      <c r="F82" s="8">
        <v>148</v>
      </c>
      <c r="G82" s="8">
        <v>195</v>
      </c>
      <c r="H82" s="8">
        <v>194</v>
      </c>
      <c r="I82" s="8">
        <v>367</v>
      </c>
      <c r="J82" s="8">
        <v>467</v>
      </c>
      <c r="K82" s="8">
        <v>578</v>
      </c>
      <c r="L82" s="8">
        <v>597</v>
      </c>
      <c r="M82" s="8">
        <v>850</v>
      </c>
      <c r="N82" s="8">
        <v>814</v>
      </c>
      <c r="O82" s="8">
        <v>820</v>
      </c>
      <c r="P82" s="8">
        <v>890</v>
      </c>
      <c r="Q82" s="8">
        <v>801</v>
      </c>
      <c r="R82" s="16">
        <v>880</v>
      </c>
      <c r="S82" s="8">
        <v>980</v>
      </c>
      <c r="T82" s="9">
        <v>1002</v>
      </c>
      <c r="U82" s="10">
        <v>857</v>
      </c>
      <c r="V82" s="35">
        <v>1270</v>
      </c>
      <c r="W82" s="35">
        <v>451</v>
      </c>
      <c r="X82" s="48">
        <v>100</v>
      </c>
      <c r="Y82" s="48">
        <v>468</v>
      </c>
      <c r="Z82" s="48">
        <v>1685</v>
      </c>
      <c r="AA82" s="48">
        <v>1849</v>
      </c>
    </row>
    <row r="83" spans="1:27" x14ac:dyDescent="0.35">
      <c r="B83" s="2" t="s">
        <v>90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</row>
    <row r="84" spans="1:27" x14ac:dyDescent="0.3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</row>
    <row r="85" spans="1:27" s="4" customFormat="1" x14ac:dyDescent="0.35">
      <c r="A85" s="4">
        <v>2200</v>
      </c>
      <c r="B85" s="4" t="s">
        <v>91</v>
      </c>
      <c r="C85" s="14">
        <f t="shared" ref="C85:U85" si="7">SUM(C86:C99)</f>
        <v>1285</v>
      </c>
      <c r="D85" s="14">
        <f t="shared" si="7"/>
        <v>1259</v>
      </c>
      <c r="E85" s="14">
        <f t="shared" si="7"/>
        <v>916</v>
      </c>
      <c r="F85" s="14">
        <f t="shared" si="7"/>
        <v>961</v>
      </c>
      <c r="G85" s="14">
        <f t="shared" si="7"/>
        <v>1349</v>
      </c>
      <c r="H85" s="14">
        <f t="shared" si="7"/>
        <v>1964</v>
      </c>
      <c r="I85" s="14">
        <f t="shared" si="7"/>
        <v>2417</v>
      </c>
      <c r="J85" s="14">
        <f t="shared" si="7"/>
        <v>2820</v>
      </c>
      <c r="K85" s="14">
        <f t="shared" si="7"/>
        <v>3504</v>
      </c>
      <c r="L85" s="14">
        <f t="shared" si="7"/>
        <v>2967</v>
      </c>
      <c r="M85" s="14">
        <f t="shared" si="7"/>
        <v>4317</v>
      </c>
      <c r="N85" s="14">
        <f t="shared" si="7"/>
        <v>4921</v>
      </c>
      <c r="O85" s="14">
        <f t="shared" si="7"/>
        <v>5197</v>
      </c>
      <c r="P85" s="14">
        <f t="shared" si="7"/>
        <v>5074</v>
      </c>
      <c r="Q85" s="14">
        <f t="shared" si="7"/>
        <v>5337</v>
      </c>
      <c r="R85" s="14">
        <f t="shared" si="7"/>
        <v>5162</v>
      </c>
      <c r="S85" s="14">
        <f t="shared" si="7"/>
        <v>4980</v>
      </c>
      <c r="T85" s="14">
        <f t="shared" si="7"/>
        <v>5678</v>
      </c>
      <c r="U85" s="14">
        <f t="shared" si="7"/>
        <v>4919</v>
      </c>
      <c r="V85" s="7">
        <v>4386</v>
      </c>
      <c r="W85" s="7">
        <v>2262</v>
      </c>
      <c r="X85" s="45">
        <v>61</v>
      </c>
      <c r="Y85" s="33">
        <v>804</v>
      </c>
      <c r="Z85" s="33">
        <v>2194</v>
      </c>
      <c r="AA85" s="33">
        <v>2462</v>
      </c>
    </row>
    <row r="86" spans="1:27" x14ac:dyDescent="0.35">
      <c r="A86" s="2">
        <v>2201</v>
      </c>
      <c r="B86" s="2" t="s">
        <v>92</v>
      </c>
      <c r="C86" s="8">
        <v>0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8">
        <v>0</v>
      </c>
      <c r="J86" s="8">
        <v>5</v>
      </c>
      <c r="K86" s="8">
        <v>1</v>
      </c>
      <c r="L86" s="8">
        <v>0</v>
      </c>
      <c r="M86" s="8">
        <v>22</v>
      </c>
      <c r="N86" s="8">
        <v>8</v>
      </c>
      <c r="O86" s="8">
        <v>1</v>
      </c>
      <c r="P86" s="8">
        <v>2</v>
      </c>
      <c r="Q86" s="8">
        <v>2</v>
      </c>
      <c r="R86" s="16">
        <v>0</v>
      </c>
      <c r="S86" s="8">
        <v>2</v>
      </c>
      <c r="T86" s="9">
        <v>3</v>
      </c>
      <c r="U86" s="10">
        <v>1</v>
      </c>
      <c r="V86" s="3">
        <v>2</v>
      </c>
      <c r="W86" s="3">
        <v>0</v>
      </c>
      <c r="X86" s="48">
        <v>0</v>
      </c>
      <c r="Y86" s="46">
        <v>1</v>
      </c>
      <c r="Z86" s="46">
        <v>0</v>
      </c>
      <c r="AA86" s="46">
        <v>0</v>
      </c>
    </row>
    <row r="87" spans="1:27" x14ac:dyDescent="0.35">
      <c r="A87" s="2">
        <v>2202</v>
      </c>
      <c r="B87" s="2" t="s">
        <v>93</v>
      </c>
      <c r="C87" s="8">
        <v>21</v>
      </c>
      <c r="D87" s="8">
        <v>49</v>
      </c>
      <c r="E87" s="8">
        <v>4</v>
      </c>
      <c r="F87" s="8">
        <v>21</v>
      </c>
      <c r="G87" s="8">
        <v>24</v>
      </c>
      <c r="H87" s="8">
        <v>34</v>
      </c>
      <c r="I87" s="8">
        <v>55</v>
      </c>
      <c r="J87" s="8">
        <v>36</v>
      </c>
      <c r="K87" s="8">
        <v>58</v>
      </c>
      <c r="L87" s="8">
        <v>84</v>
      </c>
      <c r="M87" s="8">
        <v>132</v>
      </c>
      <c r="N87" s="8">
        <v>158</v>
      </c>
      <c r="O87" s="8">
        <v>107</v>
      </c>
      <c r="P87" s="8">
        <v>140</v>
      </c>
      <c r="Q87" s="8">
        <v>54</v>
      </c>
      <c r="R87" s="16">
        <v>81</v>
      </c>
      <c r="S87" s="8">
        <v>27</v>
      </c>
      <c r="T87" s="9">
        <v>25</v>
      </c>
      <c r="U87" s="10">
        <v>43</v>
      </c>
      <c r="V87" s="3">
        <v>45</v>
      </c>
      <c r="W87" s="3">
        <v>13</v>
      </c>
      <c r="X87" s="48">
        <v>0</v>
      </c>
      <c r="Y87" s="46">
        <v>11</v>
      </c>
      <c r="Z87" s="46">
        <v>25</v>
      </c>
      <c r="AA87" s="46">
        <v>35</v>
      </c>
    </row>
    <row r="88" spans="1:27" x14ac:dyDescent="0.35">
      <c r="A88" s="2">
        <v>2203</v>
      </c>
      <c r="B88" s="2" t="s">
        <v>94</v>
      </c>
      <c r="C88" s="8">
        <v>1</v>
      </c>
      <c r="D88" s="8">
        <v>0</v>
      </c>
      <c r="E88" s="8">
        <v>13</v>
      </c>
      <c r="F88" s="8">
        <v>1</v>
      </c>
      <c r="G88" s="8">
        <v>11</v>
      </c>
      <c r="H88" s="8">
        <v>1</v>
      </c>
      <c r="I88" s="8">
        <v>38</v>
      </c>
      <c r="J88" s="8">
        <v>11</v>
      </c>
      <c r="K88" s="8">
        <v>22</v>
      </c>
      <c r="L88" s="8">
        <v>1</v>
      </c>
      <c r="M88" s="8">
        <v>22</v>
      </c>
      <c r="N88" s="8">
        <v>24</v>
      </c>
      <c r="O88" s="8">
        <v>28</v>
      </c>
      <c r="P88" s="8">
        <v>26</v>
      </c>
      <c r="Q88" s="8">
        <v>38</v>
      </c>
      <c r="R88" s="16">
        <v>41</v>
      </c>
      <c r="S88" s="8">
        <v>114</v>
      </c>
      <c r="T88" s="9">
        <v>74</v>
      </c>
      <c r="U88" s="10">
        <v>104</v>
      </c>
      <c r="V88" s="3">
        <v>122</v>
      </c>
      <c r="W88" s="3">
        <v>83</v>
      </c>
      <c r="X88" s="48">
        <v>0</v>
      </c>
      <c r="Y88" s="46">
        <v>25</v>
      </c>
      <c r="Z88" s="46">
        <v>97</v>
      </c>
      <c r="AA88" s="46">
        <v>108</v>
      </c>
    </row>
    <row r="89" spans="1:27" x14ac:dyDescent="0.35">
      <c r="A89" s="2">
        <v>2204</v>
      </c>
      <c r="B89" s="2" t="s">
        <v>95</v>
      </c>
      <c r="C89" s="8">
        <v>811</v>
      </c>
      <c r="D89" s="8">
        <v>750</v>
      </c>
      <c r="E89" s="8">
        <v>627</v>
      </c>
      <c r="F89" s="8">
        <v>703</v>
      </c>
      <c r="G89" s="8">
        <v>1157</v>
      </c>
      <c r="H89" s="8">
        <v>1767</v>
      </c>
      <c r="I89" s="8">
        <v>2115</v>
      </c>
      <c r="J89" s="8">
        <v>2627</v>
      </c>
      <c r="K89" s="8">
        <v>3146</v>
      </c>
      <c r="L89" s="8">
        <v>2690</v>
      </c>
      <c r="M89" s="8">
        <v>3884</v>
      </c>
      <c r="N89" s="8">
        <v>4345</v>
      </c>
      <c r="O89" s="8">
        <v>4593</v>
      </c>
      <c r="P89" s="8">
        <v>4377</v>
      </c>
      <c r="Q89" s="8">
        <v>4583</v>
      </c>
      <c r="R89" s="16">
        <v>4438</v>
      </c>
      <c r="S89" s="8">
        <v>4181</v>
      </c>
      <c r="T89" s="9">
        <v>4704</v>
      </c>
      <c r="U89" s="10">
        <v>3986</v>
      </c>
      <c r="V89" s="3">
        <v>3366</v>
      </c>
      <c r="W89" s="3">
        <v>1736</v>
      </c>
      <c r="X89" s="48">
        <v>16</v>
      </c>
      <c r="Y89" s="46">
        <v>336</v>
      </c>
      <c r="Z89" s="46">
        <v>1355</v>
      </c>
      <c r="AA89" s="46">
        <v>1578</v>
      </c>
    </row>
    <row r="90" spans="1:27" x14ac:dyDescent="0.35">
      <c r="A90" s="2">
        <v>2205</v>
      </c>
      <c r="B90" s="2" t="s">
        <v>96</v>
      </c>
      <c r="C90" s="8">
        <v>2</v>
      </c>
      <c r="D90" s="8">
        <v>2</v>
      </c>
      <c r="E90" s="8">
        <v>1</v>
      </c>
      <c r="F90" s="8">
        <v>2</v>
      </c>
      <c r="G90" s="8">
        <v>10</v>
      </c>
      <c r="H90" s="8">
        <v>9</v>
      </c>
      <c r="I90" s="8">
        <v>22</v>
      </c>
      <c r="J90" s="8">
        <v>12</v>
      </c>
      <c r="K90" s="8">
        <v>12</v>
      </c>
      <c r="L90" s="8">
        <v>22</v>
      </c>
      <c r="M90" s="8">
        <v>21</v>
      </c>
      <c r="N90" s="8">
        <v>54</v>
      </c>
      <c r="O90" s="8">
        <v>26</v>
      </c>
      <c r="P90" s="8">
        <v>17</v>
      </c>
      <c r="Q90" s="8">
        <v>37</v>
      </c>
      <c r="R90" s="16">
        <v>55</v>
      </c>
      <c r="S90" s="8">
        <v>56</v>
      </c>
      <c r="T90" s="9">
        <v>76</v>
      </c>
      <c r="U90" s="10">
        <v>50</v>
      </c>
      <c r="V90" s="3">
        <v>49</v>
      </c>
      <c r="W90" s="3">
        <v>22</v>
      </c>
      <c r="X90" s="48">
        <v>0</v>
      </c>
      <c r="Y90" s="46">
        <v>58</v>
      </c>
      <c r="Z90" s="46">
        <v>98</v>
      </c>
      <c r="AA90" s="46">
        <v>102</v>
      </c>
    </row>
    <row r="91" spans="1:27" x14ac:dyDescent="0.35">
      <c r="A91" s="2">
        <v>2206</v>
      </c>
      <c r="B91" s="2" t="s">
        <v>97</v>
      </c>
      <c r="C91" s="8">
        <v>9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2</v>
      </c>
      <c r="K91" s="8">
        <v>3</v>
      </c>
      <c r="L91" s="8">
        <v>4</v>
      </c>
      <c r="M91" s="8">
        <v>2</v>
      </c>
      <c r="N91" s="8">
        <v>9</v>
      </c>
      <c r="O91" s="8">
        <v>37</v>
      </c>
      <c r="P91" s="8">
        <v>18</v>
      </c>
      <c r="Q91" s="8">
        <v>27</v>
      </c>
      <c r="R91" s="16">
        <v>30</v>
      </c>
      <c r="S91" s="8">
        <v>59</v>
      </c>
      <c r="T91" s="9">
        <v>29</v>
      </c>
      <c r="U91" s="10">
        <v>63</v>
      </c>
      <c r="V91" s="3">
        <v>71</v>
      </c>
      <c r="W91" s="3">
        <v>31</v>
      </c>
      <c r="X91" s="48">
        <v>30</v>
      </c>
      <c r="Y91" s="46">
        <v>120</v>
      </c>
      <c r="Z91" s="46">
        <v>123</v>
      </c>
      <c r="AA91" s="46">
        <v>103</v>
      </c>
    </row>
    <row r="92" spans="1:27" x14ac:dyDescent="0.35">
      <c r="A92" s="2">
        <v>2207</v>
      </c>
      <c r="B92" s="2" t="s">
        <v>98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2</v>
      </c>
      <c r="L92" s="8">
        <v>1</v>
      </c>
      <c r="M92" s="8">
        <v>3</v>
      </c>
      <c r="N92" s="8">
        <v>0</v>
      </c>
      <c r="O92" s="8">
        <v>1</v>
      </c>
      <c r="P92" s="8">
        <v>0</v>
      </c>
      <c r="Q92" s="8">
        <v>1</v>
      </c>
      <c r="R92" s="16">
        <v>0</v>
      </c>
      <c r="S92" s="8">
        <v>0</v>
      </c>
      <c r="T92" s="9">
        <v>0</v>
      </c>
      <c r="U92" s="10">
        <v>0</v>
      </c>
      <c r="V92" s="3">
        <v>2</v>
      </c>
      <c r="W92" s="3">
        <v>0</v>
      </c>
      <c r="X92" s="48">
        <v>0</v>
      </c>
      <c r="Y92" s="46">
        <v>0</v>
      </c>
      <c r="Z92" s="46">
        <v>1</v>
      </c>
      <c r="AA92" s="46">
        <v>0</v>
      </c>
    </row>
    <row r="93" spans="1:27" x14ac:dyDescent="0.35">
      <c r="A93" s="2">
        <v>2208</v>
      </c>
      <c r="B93" s="2" t="s">
        <v>99</v>
      </c>
      <c r="C93" s="8">
        <v>389</v>
      </c>
      <c r="D93" s="8">
        <v>395</v>
      </c>
      <c r="E93" s="8">
        <v>214</v>
      </c>
      <c r="F93" s="8">
        <v>142</v>
      </c>
      <c r="G93" s="8">
        <v>98</v>
      </c>
      <c r="H93" s="8">
        <v>77</v>
      </c>
      <c r="I93" s="8">
        <v>41</v>
      </c>
      <c r="J93" s="8">
        <v>87</v>
      </c>
      <c r="K93" s="8">
        <v>187</v>
      </c>
      <c r="L93" s="8">
        <v>123</v>
      </c>
      <c r="M93" s="8">
        <v>145</v>
      </c>
      <c r="N93" s="8">
        <v>210</v>
      </c>
      <c r="O93" s="8">
        <v>257</v>
      </c>
      <c r="P93" s="8">
        <v>383</v>
      </c>
      <c r="Q93" s="8">
        <v>460</v>
      </c>
      <c r="R93" s="16">
        <v>368</v>
      </c>
      <c r="S93" s="8">
        <v>370</v>
      </c>
      <c r="T93" s="9">
        <v>581</v>
      </c>
      <c r="U93" s="10">
        <v>566</v>
      </c>
      <c r="V93" s="3">
        <v>647</v>
      </c>
      <c r="W93" s="3">
        <v>351</v>
      </c>
      <c r="X93" s="48">
        <v>7</v>
      </c>
      <c r="Y93" s="46">
        <v>209</v>
      </c>
      <c r="Z93" s="46">
        <v>381</v>
      </c>
      <c r="AA93" s="46">
        <v>442</v>
      </c>
    </row>
    <row r="94" spans="1:27" x14ac:dyDescent="0.35">
      <c r="A94" s="2">
        <v>2209</v>
      </c>
      <c r="B94" s="2" t="s">
        <v>100</v>
      </c>
      <c r="C94" s="8">
        <v>3</v>
      </c>
      <c r="D94" s="8">
        <v>3</v>
      </c>
      <c r="E94" s="8">
        <v>9</v>
      </c>
      <c r="F94" s="8">
        <v>9</v>
      </c>
      <c r="G94" s="8">
        <v>5</v>
      </c>
      <c r="H94" s="8">
        <v>3</v>
      </c>
      <c r="I94" s="8">
        <v>13</v>
      </c>
      <c r="J94" s="8">
        <v>5</v>
      </c>
      <c r="K94" s="8">
        <v>4</v>
      </c>
      <c r="L94" s="8">
        <v>5</v>
      </c>
      <c r="M94" s="8">
        <v>10</v>
      </c>
      <c r="N94" s="8">
        <v>14</v>
      </c>
      <c r="O94" s="8">
        <v>4</v>
      </c>
      <c r="P94" s="8">
        <v>11</v>
      </c>
      <c r="Q94" s="8">
        <v>6</v>
      </c>
      <c r="R94" s="16">
        <v>10</v>
      </c>
      <c r="S94" s="8">
        <v>6</v>
      </c>
      <c r="T94" s="9">
        <v>6</v>
      </c>
      <c r="U94" s="10">
        <v>5</v>
      </c>
      <c r="V94" s="3">
        <v>7</v>
      </c>
      <c r="W94" s="3">
        <v>4</v>
      </c>
      <c r="X94" s="48">
        <v>3</v>
      </c>
      <c r="Y94" s="46">
        <v>5</v>
      </c>
      <c r="Z94" s="46">
        <v>6</v>
      </c>
      <c r="AA94" s="46">
        <v>6</v>
      </c>
    </row>
    <row r="95" spans="1:27" x14ac:dyDescent="0.35">
      <c r="A95" s="2">
        <v>2210</v>
      </c>
      <c r="B95" s="2" t="s">
        <v>101</v>
      </c>
      <c r="C95" s="8">
        <v>46</v>
      </c>
      <c r="D95" s="8">
        <v>59</v>
      </c>
      <c r="E95" s="8">
        <v>46</v>
      </c>
      <c r="F95" s="8">
        <v>72</v>
      </c>
      <c r="G95" s="8">
        <v>32</v>
      </c>
      <c r="H95" s="8">
        <v>67</v>
      </c>
      <c r="I95" s="8">
        <v>123</v>
      </c>
      <c r="J95" s="8">
        <v>28</v>
      </c>
      <c r="K95" s="8">
        <v>48</v>
      </c>
      <c r="L95" s="8">
        <v>22</v>
      </c>
      <c r="M95" s="8">
        <v>25</v>
      </c>
      <c r="N95" s="8">
        <v>69</v>
      </c>
      <c r="O95" s="8">
        <v>102</v>
      </c>
      <c r="P95" s="8">
        <v>87</v>
      </c>
      <c r="Q95" s="8">
        <v>100</v>
      </c>
      <c r="R95" s="16">
        <v>121</v>
      </c>
      <c r="S95" s="8">
        <v>145</v>
      </c>
      <c r="T95" s="9">
        <v>157</v>
      </c>
      <c r="U95" s="10">
        <v>85</v>
      </c>
      <c r="V95" s="3">
        <v>67</v>
      </c>
      <c r="W95" s="3">
        <v>17</v>
      </c>
      <c r="X95" s="48">
        <v>0</v>
      </c>
      <c r="Y95" s="46">
        <v>7</v>
      </c>
      <c r="Z95" s="46">
        <v>40</v>
      </c>
      <c r="AA95" s="46">
        <v>59</v>
      </c>
    </row>
    <row r="96" spans="1:27" x14ac:dyDescent="0.35">
      <c r="A96" s="2">
        <v>2211</v>
      </c>
      <c r="B96" s="2" t="s">
        <v>102</v>
      </c>
      <c r="C96" s="8">
        <v>1</v>
      </c>
      <c r="D96" s="8">
        <v>0</v>
      </c>
      <c r="E96" s="8">
        <v>1</v>
      </c>
      <c r="F96" s="8">
        <v>1</v>
      </c>
      <c r="G96" s="8">
        <v>1</v>
      </c>
      <c r="H96" s="8">
        <v>0</v>
      </c>
      <c r="I96" s="8">
        <v>3</v>
      </c>
      <c r="J96" s="8">
        <v>3</v>
      </c>
      <c r="K96" s="8">
        <v>19</v>
      </c>
      <c r="L96" s="8">
        <v>10</v>
      </c>
      <c r="M96" s="8">
        <v>39</v>
      </c>
      <c r="N96" s="8">
        <v>20</v>
      </c>
      <c r="O96" s="8">
        <v>29</v>
      </c>
      <c r="P96" s="8">
        <v>9</v>
      </c>
      <c r="Q96" s="8">
        <v>26</v>
      </c>
      <c r="R96" s="16">
        <v>18</v>
      </c>
      <c r="S96" s="8">
        <v>17</v>
      </c>
      <c r="T96" s="9">
        <v>16</v>
      </c>
      <c r="U96" s="10">
        <v>15</v>
      </c>
      <c r="V96" s="3">
        <v>7</v>
      </c>
      <c r="W96" s="3">
        <v>1</v>
      </c>
      <c r="X96" s="48">
        <v>1</v>
      </c>
      <c r="Y96" s="46">
        <v>7</v>
      </c>
      <c r="Z96" s="46">
        <v>18</v>
      </c>
      <c r="AA96" s="46">
        <v>13</v>
      </c>
    </row>
    <row r="97" spans="1:27" x14ac:dyDescent="0.35">
      <c r="A97" s="2">
        <v>2212</v>
      </c>
      <c r="B97" s="2" t="s">
        <v>103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2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16">
        <v>0</v>
      </c>
      <c r="S97" s="8">
        <v>1</v>
      </c>
      <c r="T97" s="9">
        <v>0</v>
      </c>
      <c r="U97" s="10">
        <v>0</v>
      </c>
      <c r="V97" s="3">
        <v>0</v>
      </c>
      <c r="W97" s="3">
        <v>0</v>
      </c>
      <c r="X97" s="48">
        <v>0</v>
      </c>
      <c r="Y97" s="46">
        <v>3</v>
      </c>
      <c r="Z97" s="46">
        <v>0</v>
      </c>
      <c r="AA97" s="46">
        <v>0</v>
      </c>
    </row>
    <row r="98" spans="1:27" x14ac:dyDescent="0.35">
      <c r="A98" s="2">
        <v>2213</v>
      </c>
      <c r="B98" s="2" t="s">
        <v>104</v>
      </c>
      <c r="C98" s="8">
        <v>2</v>
      </c>
      <c r="D98" s="8">
        <v>1</v>
      </c>
      <c r="E98" s="8">
        <v>0</v>
      </c>
      <c r="F98" s="8">
        <v>6</v>
      </c>
      <c r="G98" s="8">
        <v>11</v>
      </c>
      <c r="H98" s="8">
        <v>5</v>
      </c>
      <c r="I98" s="8">
        <v>5</v>
      </c>
      <c r="J98" s="8">
        <v>4</v>
      </c>
      <c r="K98" s="8">
        <v>2</v>
      </c>
      <c r="L98" s="8">
        <v>3</v>
      </c>
      <c r="M98" s="8">
        <v>12</v>
      </c>
      <c r="N98" s="8">
        <v>10</v>
      </c>
      <c r="O98" s="8">
        <v>12</v>
      </c>
      <c r="P98" s="8">
        <v>4</v>
      </c>
      <c r="Q98" s="8">
        <v>3</v>
      </c>
      <c r="R98" s="16">
        <v>0</v>
      </c>
      <c r="S98" s="8">
        <v>2</v>
      </c>
      <c r="T98" s="9">
        <v>7</v>
      </c>
      <c r="U98" s="10">
        <v>1</v>
      </c>
      <c r="V98" s="3">
        <v>1</v>
      </c>
      <c r="W98" s="3">
        <v>4</v>
      </c>
      <c r="X98" s="48">
        <v>4</v>
      </c>
      <c r="Y98" s="46">
        <v>22</v>
      </c>
      <c r="Z98" s="46">
        <v>50</v>
      </c>
      <c r="AA98" s="46">
        <v>16</v>
      </c>
    </row>
    <row r="99" spans="1:27" x14ac:dyDescent="0.35">
      <c r="B99" s="2" t="s">
        <v>105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">
        <v>0</v>
      </c>
      <c r="Y99" s="2">
        <v>0</v>
      </c>
      <c r="Z99" s="2">
        <v>0</v>
      </c>
      <c r="AA99" s="2">
        <v>0</v>
      </c>
    </row>
    <row r="100" spans="1:27" x14ac:dyDescent="0.3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spans="1:27" s="4" customFormat="1" x14ac:dyDescent="0.35">
      <c r="A101" s="4">
        <v>2300</v>
      </c>
      <c r="B101" s="4" t="s">
        <v>106</v>
      </c>
      <c r="C101" s="14">
        <f t="shared" ref="C101:U101" si="8">SUM(C102:C112)</f>
        <v>964</v>
      </c>
      <c r="D101" s="14">
        <f t="shared" si="8"/>
        <v>1210</v>
      </c>
      <c r="E101" s="14">
        <f t="shared" si="8"/>
        <v>1476</v>
      </c>
      <c r="F101" s="14">
        <f t="shared" si="8"/>
        <v>1468</v>
      </c>
      <c r="G101" s="14">
        <f t="shared" si="8"/>
        <v>1789</v>
      </c>
      <c r="H101" s="14">
        <f t="shared" si="8"/>
        <v>2148</v>
      </c>
      <c r="I101" s="14">
        <f t="shared" si="8"/>
        <v>2512</v>
      </c>
      <c r="J101" s="14">
        <f t="shared" si="8"/>
        <v>3178</v>
      </c>
      <c r="K101" s="14">
        <f t="shared" si="8"/>
        <v>3389</v>
      </c>
      <c r="L101" s="14">
        <f t="shared" si="8"/>
        <v>3426</v>
      </c>
      <c r="M101" s="14">
        <f t="shared" si="8"/>
        <v>3705</v>
      </c>
      <c r="N101" s="14">
        <f t="shared" si="8"/>
        <v>4002</v>
      </c>
      <c r="O101" s="14">
        <f t="shared" si="8"/>
        <v>4580</v>
      </c>
      <c r="P101" s="14">
        <f t="shared" si="8"/>
        <v>5219</v>
      </c>
      <c r="Q101" s="14">
        <f t="shared" si="8"/>
        <v>5493</v>
      </c>
      <c r="R101" s="14">
        <f t="shared" si="8"/>
        <v>5726</v>
      </c>
      <c r="S101" s="14">
        <f t="shared" si="8"/>
        <v>6091</v>
      </c>
      <c r="T101" s="14">
        <f t="shared" si="8"/>
        <v>6966</v>
      </c>
      <c r="U101" s="14">
        <f t="shared" si="8"/>
        <v>6675</v>
      </c>
      <c r="V101" s="7">
        <v>7352</v>
      </c>
      <c r="W101" s="7">
        <v>3669</v>
      </c>
      <c r="X101" s="45">
        <v>119</v>
      </c>
      <c r="Y101" s="45">
        <v>2253</v>
      </c>
      <c r="Z101" s="45">
        <v>6094</v>
      </c>
      <c r="AA101" s="45">
        <v>6381</v>
      </c>
    </row>
    <row r="102" spans="1:27" x14ac:dyDescent="0.35">
      <c r="A102" s="2">
        <v>2301</v>
      </c>
      <c r="B102" s="2" t="s">
        <v>107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1</v>
      </c>
      <c r="N102" s="8">
        <v>1</v>
      </c>
      <c r="O102" s="8">
        <v>2</v>
      </c>
      <c r="P102" s="8">
        <v>1</v>
      </c>
      <c r="Q102" s="8">
        <v>0</v>
      </c>
      <c r="R102" s="16">
        <v>25</v>
      </c>
      <c r="S102" s="8">
        <v>11</v>
      </c>
      <c r="T102" s="9">
        <v>0</v>
      </c>
      <c r="U102" s="10">
        <v>0</v>
      </c>
      <c r="V102" s="3">
        <v>0</v>
      </c>
      <c r="W102" s="3">
        <v>0</v>
      </c>
      <c r="X102" s="48">
        <v>0</v>
      </c>
      <c r="Y102" s="48">
        <v>0</v>
      </c>
      <c r="Z102" s="48">
        <v>0</v>
      </c>
      <c r="AA102" s="48">
        <v>0</v>
      </c>
    </row>
    <row r="103" spans="1:27" x14ac:dyDescent="0.35">
      <c r="A103" s="2">
        <v>2307</v>
      </c>
      <c r="B103" s="2" t="s">
        <v>283</v>
      </c>
      <c r="C103" s="8">
        <v>1</v>
      </c>
      <c r="D103" s="8">
        <v>0</v>
      </c>
      <c r="E103" s="8">
        <v>0</v>
      </c>
      <c r="F103" s="8">
        <v>1</v>
      </c>
      <c r="G103" s="8">
        <v>2</v>
      </c>
      <c r="H103" s="8">
        <v>2</v>
      </c>
      <c r="I103" s="8">
        <v>26</v>
      </c>
      <c r="J103" s="8">
        <v>27</v>
      </c>
      <c r="K103" s="8">
        <v>4</v>
      </c>
      <c r="L103" s="8">
        <v>3</v>
      </c>
      <c r="M103" s="8">
        <v>18</v>
      </c>
      <c r="N103" s="8">
        <v>29</v>
      </c>
      <c r="O103" s="8">
        <v>3</v>
      </c>
      <c r="P103" s="8">
        <v>26</v>
      </c>
      <c r="Q103" s="8">
        <v>61</v>
      </c>
      <c r="R103" s="16">
        <v>67</v>
      </c>
      <c r="S103" s="8">
        <v>55</v>
      </c>
      <c r="T103" s="9">
        <v>68</v>
      </c>
      <c r="U103" s="10">
        <v>29</v>
      </c>
      <c r="V103" s="3">
        <v>77</v>
      </c>
      <c r="W103" s="3">
        <v>28</v>
      </c>
      <c r="X103" s="48">
        <v>2</v>
      </c>
      <c r="Y103" s="48">
        <v>0</v>
      </c>
      <c r="Z103" s="48">
        <v>1</v>
      </c>
      <c r="AA103" s="48">
        <v>5</v>
      </c>
    </row>
    <row r="104" spans="1:27" x14ac:dyDescent="0.35">
      <c r="A104" s="2">
        <v>2302</v>
      </c>
      <c r="B104" s="2" t="s">
        <v>108</v>
      </c>
      <c r="C104" s="8">
        <v>12</v>
      </c>
      <c r="D104" s="8">
        <v>9</v>
      </c>
      <c r="E104" s="8">
        <v>10</v>
      </c>
      <c r="F104" s="8">
        <v>12</v>
      </c>
      <c r="G104" s="8">
        <v>43</v>
      </c>
      <c r="H104" s="8">
        <v>63</v>
      </c>
      <c r="I104" s="8">
        <v>79</v>
      </c>
      <c r="J104" s="8">
        <v>158</v>
      </c>
      <c r="K104" s="8">
        <v>221</v>
      </c>
      <c r="L104" s="8">
        <v>183</v>
      </c>
      <c r="M104" s="8">
        <v>320</v>
      </c>
      <c r="N104" s="8">
        <v>273</v>
      </c>
      <c r="O104" s="8">
        <v>303</v>
      </c>
      <c r="P104" s="8">
        <v>395</v>
      </c>
      <c r="Q104" s="8">
        <v>381</v>
      </c>
      <c r="R104" s="16">
        <v>482</v>
      </c>
      <c r="S104" s="8">
        <v>594</v>
      </c>
      <c r="T104" s="9">
        <v>466</v>
      </c>
      <c r="U104" s="10">
        <v>415</v>
      </c>
      <c r="V104" s="3">
        <v>411</v>
      </c>
      <c r="W104" s="3">
        <v>175</v>
      </c>
      <c r="X104" s="48">
        <v>3</v>
      </c>
      <c r="Y104" s="48">
        <v>97</v>
      </c>
      <c r="Z104" s="48">
        <v>191</v>
      </c>
      <c r="AA104" s="48">
        <v>178</v>
      </c>
    </row>
    <row r="105" spans="1:27" x14ac:dyDescent="0.35">
      <c r="A105" s="2">
        <v>2304</v>
      </c>
      <c r="B105" s="2" t="s">
        <v>109</v>
      </c>
      <c r="C105" s="8">
        <v>189</v>
      </c>
      <c r="D105" s="8">
        <v>213</v>
      </c>
      <c r="E105" s="8">
        <v>52</v>
      </c>
      <c r="F105" s="8">
        <v>26</v>
      </c>
      <c r="G105" s="8">
        <v>24</v>
      </c>
      <c r="H105" s="8">
        <v>28</v>
      </c>
      <c r="I105" s="8">
        <v>57</v>
      </c>
      <c r="J105" s="8">
        <v>132</v>
      </c>
      <c r="K105" s="8">
        <v>74</v>
      </c>
      <c r="L105" s="8">
        <v>176</v>
      </c>
      <c r="M105" s="8">
        <v>221</v>
      </c>
      <c r="N105" s="8">
        <v>223</v>
      </c>
      <c r="O105" s="8">
        <v>369</v>
      </c>
      <c r="P105" s="8">
        <v>493</v>
      </c>
      <c r="Q105" s="8">
        <v>508</v>
      </c>
      <c r="R105" s="16">
        <v>534</v>
      </c>
      <c r="S105" s="8">
        <v>597</v>
      </c>
      <c r="T105" s="9">
        <v>555</v>
      </c>
      <c r="U105" s="10">
        <v>825</v>
      </c>
      <c r="V105" s="3">
        <v>677</v>
      </c>
      <c r="W105" s="3">
        <v>369</v>
      </c>
      <c r="X105" s="48">
        <v>10</v>
      </c>
      <c r="Y105" s="48">
        <v>142</v>
      </c>
      <c r="Z105" s="48">
        <v>597</v>
      </c>
      <c r="AA105" s="48">
        <v>563</v>
      </c>
    </row>
    <row r="106" spans="1:27" x14ac:dyDescent="0.35">
      <c r="A106" s="2">
        <v>2305</v>
      </c>
      <c r="B106" s="2" t="s">
        <v>110</v>
      </c>
      <c r="C106" s="8">
        <v>1</v>
      </c>
      <c r="D106" s="8">
        <v>2</v>
      </c>
      <c r="E106" s="8">
        <v>1</v>
      </c>
      <c r="F106" s="8">
        <v>2</v>
      </c>
      <c r="G106" s="8">
        <v>1</v>
      </c>
      <c r="H106" s="8">
        <v>2</v>
      </c>
      <c r="I106" s="8">
        <v>22</v>
      </c>
      <c r="J106" s="8">
        <v>38</v>
      </c>
      <c r="K106" s="8">
        <v>14</v>
      </c>
      <c r="L106" s="8">
        <v>23</v>
      </c>
      <c r="M106" s="8">
        <v>20</v>
      </c>
      <c r="N106" s="8">
        <v>38</v>
      </c>
      <c r="O106" s="8">
        <v>6</v>
      </c>
      <c r="P106" s="8">
        <v>6</v>
      </c>
      <c r="Q106" s="8">
        <v>5</v>
      </c>
      <c r="R106" s="16">
        <v>15</v>
      </c>
      <c r="S106" s="8">
        <v>12</v>
      </c>
      <c r="T106" s="9">
        <v>23</v>
      </c>
      <c r="U106" s="10">
        <v>10</v>
      </c>
      <c r="V106" s="3">
        <v>14</v>
      </c>
      <c r="W106" s="3">
        <v>16</v>
      </c>
      <c r="X106" s="48">
        <v>0</v>
      </c>
      <c r="Y106" s="48">
        <v>0</v>
      </c>
      <c r="Z106" s="48">
        <v>3</v>
      </c>
      <c r="AA106" s="48">
        <v>3</v>
      </c>
    </row>
    <row r="107" spans="1:27" x14ac:dyDescent="0.35">
      <c r="A107" s="2">
        <v>2306</v>
      </c>
      <c r="B107" s="2" t="s">
        <v>111</v>
      </c>
      <c r="C107" s="8">
        <v>26</v>
      </c>
      <c r="D107" s="8">
        <v>77</v>
      </c>
      <c r="E107" s="8">
        <v>25</v>
      </c>
      <c r="F107" s="8">
        <v>47</v>
      </c>
      <c r="G107" s="8">
        <v>43</v>
      </c>
      <c r="H107" s="8">
        <v>77</v>
      </c>
      <c r="I107" s="8">
        <v>108</v>
      </c>
      <c r="J107" s="8">
        <v>121</v>
      </c>
      <c r="K107" s="8">
        <v>105</v>
      </c>
      <c r="L107" s="8">
        <v>137</v>
      </c>
      <c r="M107" s="8">
        <v>125</v>
      </c>
      <c r="N107" s="8">
        <v>167</v>
      </c>
      <c r="O107" s="8">
        <v>176</v>
      </c>
      <c r="P107" s="8">
        <v>237</v>
      </c>
      <c r="Q107" s="8">
        <v>159</v>
      </c>
      <c r="R107" s="16">
        <v>152</v>
      </c>
      <c r="S107" s="8">
        <v>279</v>
      </c>
      <c r="T107" s="9">
        <v>310</v>
      </c>
      <c r="U107" s="10">
        <v>153</v>
      </c>
      <c r="V107" s="3">
        <v>241</v>
      </c>
      <c r="W107" s="3">
        <v>32</v>
      </c>
      <c r="X107" s="48">
        <v>0</v>
      </c>
      <c r="Y107" s="48">
        <v>69</v>
      </c>
      <c r="Z107" s="48">
        <v>196</v>
      </c>
      <c r="AA107" s="48">
        <v>156</v>
      </c>
    </row>
    <row r="108" spans="1:27" x14ac:dyDescent="0.35">
      <c r="A108" s="2">
        <v>2308</v>
      </c>
      <c r="B108" s="2" t="s">
        <v>112</v>
      </c>
      <c r="C108" s="8">
        <v>107</v>
      </c>
      <c r="D108" s="8">
        <v>108</v>
      </c>
      <c r="E108" s="8">
        <v>102</v>
      </c>
      <c r="F108" s="8">
        <v>124</v>
      </c>
      <c r="G108" s="8">
        <v>165</v>
      </c>
      <c r="H108" s="8">
        <v>119</v>
      </c>
      <c r="I108" s="8">
        <v>100</v>
      </c>
      <c r="J108" s="8">
        <v>130</v>
      </c>
      <c r="K108" s="8">
        <v>194</v>
      </c>
      <c r="L108" s="8">
        <v>158</v>
      </c>
      <c r="M108" s="8">
        <v>238</v>
      </c>
      <c r="N108" s="8">
        <v>263</v>
      </c>
      <c r="O108" s="8">
        <v>273</v>
      </c>
      <c r="P108" s="8">
        <v>273</v>
      </c>
      <c r="Q108" s="8">
        <v>329</v>
      </c>
      <c r="R108" s="16">
        <v>353</v>
      </c>
      <c r="S108" s="8">
        <v>460</v>
      </c>
      <c r="T108" s="9">
        <v>464</v>
      </c>
      <c r="U108" s="10">
        <v>409</v>
      </c>
      <c r="V108" s="3">
        <v>381</v>
      </c>
      <c r="W108" s="3">
        <v>303</v>
      </c>
      <c r="X108" s="48">
        <v>2</v>
      </c>
      <c r="Y108" s="48">
        <v>52</v>
      </c>
      <c r="Z108" s="48">
        <v>210</v>
      </c>
      <c r="AA108" s="48">
        <v>326</v>
      </c>
    </row>
    <row r="109" spans="1:27" x14ac:dyDescent="0.35">
      <c r="A109" s="2">
        <v>2309</v>
      </c>
      <c r="B109" s="2" t="s">
        <v>113</v>
      </c>
      <c r="C109" s="8">
        <v>87</v>
      </c>
      <c r="D109" s="8">
        <v>117</v>
      </c>
      <c r="E109" s="8">
        <v>231</v>
      </c>
      <c r="F109" s="8">
        <v>176</v>
      </c>
      <c r="G109" s="8">
        <v>263</v>
      </c>
      <c r="H109" s="8">
        <v>377</v>
      </c>
      <c r="I109" s="8">
        <v>423</v>
      </c>
      <c r="J109" s="8">
        <v>437</v>
      </c>
      <c r="K109" s="8">
        <v>568</v>
      </c>
      <c r="L109" s="8">
        <v>612</v>
      </c>
      <c r="M109" s="8">
        <v>841</v>
      </c>
      <c r="N109" s="8">
        <v>715</v>
      </c>
      <c r="O109" s="8">
        <v>1130</v>
      </c>
      <c r="P109" s="8">
        <v>1181</v>
      </c>
      <c r="Q109" s="8">
        <v>1124</v>
      </c>
      <c r="R109" s="16">
        <v>1080</v>
      </c>
      <c r="S109" s="8">
        <v>969</v>
      </c>
      <c r="T109" s="9">
        <v>1165</v>
      </c>
      <c r="U109" s="10">
        <v>1121</v>
      </c>
      <c r="V109" s="3">
        <v>1434</v>
      </c>
      <c r="W109" s="3">
        <v>1064</v>
      </c>
      <c r="X109" s="48">
        <v>21</v>
      </c>
      <c r="Y109" s="48">
        <v>936</v>
      </c>
      <c r="Z109" s="48">
        <v>2052</v>
      </c>
      <c r="AA109" s="48">
        <v>1948</v>
      </c>
    </row>
    <row r="110" spans="1:27" x14ac:dyDescent="0.35">
      <c r="A110" s="2">
        <v>2310</v>
      </c>
      <c r="B110" s="2" t="s">
        <v>114</v>
      </c>
      <c r="C110" s="8">
        <v>399</v>
      </c>
      <c r="D110" s="8">
        <v>496</v>
      </c>
      <c r="E110" s="8">
        <v>836</v>
      </c>
      <c r="F110" s="8">
        <v>794</v>
      </c>
      <c r="G110" s="8">
        <v>948</v>
      </c>
      <c r="H110" s="8">
        <v>1128</v>
      </c>
      <c r="I110" s="8">
        <v>1305</v>
      </c>
      <c r="J110" s="8">
        <v>1584</v>
      </c>
      <c r="K110" s="8">
        <v>1555</v>
      </c>
      <c r="L110" s="8">
        <v>1462</v>
      </c>
      <c r="M110" s="8">
        <v>1231</v>
      </c>
      <c r="N110" s="8">
        <v>1410</v>
      </c>
      <c r="O110" s="8">
        <v>1437</v>
      </c>
      <c r="P110" s="8">
        <v>1923</v>
      </c>
      <c r="Q110" s="8">
        <v>1919</v>
      </c>
      <c r="R110" s="16">
        <v>2096</v>
      </c>
      <c r="S110" s="8">
        <v>2093</v>
      </c>
      <c r="T110" s="9">
        <v>2763</v>
      </c>
      <c r="U110" s="10">
        <v>2482</v>
      </c>
      <c r="V110" s="3">
        <v>2859</v>
      </c>
      <c r="W110" s="3">
        <v>1228</v>
      </c>
      <c r="X110" s="48">
        <v>77</v>
      </c>
      <c r="Y110" s="48">
        <v>848</v>
      </c>
      <c r="Z110" s="48">
        <v>1895</v>
      </c>
      <c r="AA110" s="48">
        <v>1920</v>
      </c>
    </row>
    <row r="111" spans="1:27" x14ac:dyDescent="0.35">
      <c r="A111" s="2">
        <v>2303</v>
      </c>
      <c r="B111" s="2" t="s">
        <v>282</v>
      </c>
      <c r="C111" s="8">
        <v>0</v>
      </c>
      <c r="D111" s="8">
        <v>0</v>
      </c>
      <c r="E111" s="8">
        <v>1</v>
      </c>
      <c r="F111" s="8">
        <v>0</v>
      </c>
      <c r="G111" s="8">
        <v>17</v>
      </c>
      <c r="H111" s="8">
        <v>6</v>
      </c>
      <c r="I111" s="8">
        <v>1</v>
      </c>
      <c r="J111" s="8">
        <v>1</v>
      </c>
      <c r="K111" s="8">
        <v>2</v>
      </c>
      <c r="L111" s="8">
        <v>0</v>
      </c>
      <c r="M111" s="8">
        <v>4</v>
      </c>
      <c r="N111" s="8">
        <v>2</v>
      </c>
      <c r="O111" s="8">
        <v>3</v>
      </c>
      <c r="P111" s="8">
        <v>1</v>
      </c>
      <c r="Q111" s="8">
        <v>7</v>
      </c>
      <c r="R111" s="16">
        <v>0</v>
      </c>
      <c r="S111" s="8">
        <v>9</v>
      </c>
      <c r="T111" s="9">
        <v>5</v>
      </c>
      <c r="U111" s="10">
        <v>3</v>
      </c>
      <c r="V111" s="3">
        <v>23</v>
      </c>
      <c r="W111" s="3">
        <v>2</v>
      </c>
      <c r="X111" s="48">
        <v>0</v>
      </c>
      <c r="Y111" s="48">
        <v>0</v>
      </c>
      <c r="Z111" s="48">
        <v>0</v>
      </c>
      <c r="AA111" s="48">
        <v>1</v>
      </c>
    </row>
    <row r="112" spans="1:27" x14ac:dyDescent="0.35">
      <c r="A112" s="2">
        <v>2311</v>
      </c>
      <c r="B112" s="2" t="s">
        <v>115</v>
      </c>
      <c r="C112" s="8">
        <v>142</v>
      </c>
      <c r="D112" s="8">
        <v>188</v>
      </c>
      <c r="E112" s="8">
        <v>218</v>
      </c>
      <c r="F112" s="8">
        <v>286</v>
      </c>
      <c r="G112" s="8">
        <v>283</v>
      </c>
      <c r="H112" s="8">
        <v>346</v>
      </c>
      <c r="I112" s="8">
        <v>390</v>
      </c>
      <c r="J112" s="8">
        <v>550</v>
      </c>
      <c r="K112" s="8">
        <v>652</v>
      </c>
      <c r="L112" s="8">
        <v>672</v>
      </c>
      <c r="M112" s="8">
        <v>686</v>
      </c>
      <c r="N112" s="8">
        <v>881</v>
      </c>
      <c r="O112" s="8">
        <v>878</v>
      </c>
      <c r="P112" s="8">
        <v>683</v>
      </c>
      <c r="Q112" s="8">
        <v>1000</v>
      </c>
      <c r="R112" s="16">
        <v>922</v>
      </c>
      <c r="S112" s="8">
        <v>1012</v>
      </c>
      <c r="T112" s="9">
        <v>1147</v>
      </c>
      <c r="U112" s="10">
        <v>1228</v>
      </c>
      <c r="V112" s="3">
        <v>1235</v>
      </c>
      <c r="W112" s="3">
        <v>452</v>
      </c>
      <c r="X112" s="48">
        <v>4</v>
      </c>
      <c r="Y112" s="48">
        <v>109</v>
      </c>
      <c r="Z112" s="48">
        <v>949</v>
      </c>
      <c r="AA112" s="48">
        <v>1281</v>
      </c>
    </row>
    <row r="113" spans="1:27" x14ac:dyDescent="0.3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11"/>
    </row>
    <row r="114" spans="1:27" x14ac:dyDescent="0.35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7" s="4" customFormat="1" x14ac:dyDescent="0.35">
      <c r="A115" s="4">
        <v>3000</v>
      </c>
      <c r="B115" s="4" t="s">
        <v>116</v>
      </c>
      <c r="C115" s="14">
        <f t="shared" ref="C115:U115" si="9">SUM(C116:C170)</f>
        <v>89707</v>
      </c>
      <c r="D115" s="14">
        <f t="shared" si="9"/>
        <v>97542</v>
      </c>
      <c r="E115" s="14">
        <f t="shared" si="9"/>
        <v>100874</v>
      </c>
      <c r="F115" s="14">
        <f t="shared" si="9"/>
        <v>110145</v>
      </c>
      <c r="G115" s="14">
        <f t="shared" si="9"/>
        <v>116684</v>
      </c>
      <c r="H115" s="14">
        <f t="shared" si="9"/>
        <v>124292</v>
      </c>
      <c r="I115" s="14">
        <f t="shared" si="9"/>
        <v>130274</v>
      </c>
      <c r="J115" s="14">
        <f t="shared" si="9"/>
        <v>138871</v>
      </c>
      <c r="K115" s="14">
        <f t="shared" si="9"/>
        <v>147676</v>
      </c>
      <c r="L115" s="14">
        <f t="shared" si="9"/>
        <v>141955</v>
      </c>
      <c r="M115" s="14">
        <f t="shared" si="9"/>
        <v>144840</v>
      </c>
      <c r="N115" s="14">
        <f t="shared" si="9"/>
        <v>149663</v>
      </c>
      <c r="O115" s="14">
        <f t="shared" si="9"/>
        <v>151143</v>
      </c>
      <c r="P115" s="14">
        <f t="shared" si="9"/>
        <v>154182</v>
      </c>
      <c r="Q115" s="14">
        <f t="shared" si="9"/>
        <v>162282</v>
      </c>
      <c r="R115" s="14">
        <f t="shared" si="9"/>
        <v>170879</v>
      </c>
      <c r="S115" s="14">
        <f t="shared" si="9"/>
        <v>176890</v>
      </c>
      <c r="T115" s="14">
        <f t="shared" si="9"/>
        <v>181145</v>
      </c>
      <c r="U115" s="14">
        <f t="shared" si="9"/>
        <v>187534</v>
      </c>
      <c r="V115" s="33">
        <v>193422</v>
      </c>
      <c r="W115" s="33">
        <v>94230</v>
      </c>
      <c r="X115" s="45">
        <v>9647</v>
      </c>
      <c r="Y115" s="45">
        <v>138007</v>
      </c>
      <c r="Z115" s="45">
        <v>180778</v>
      </c>
      <c r="AA115" s="45">
        <v>191209</v>
      </c>
    </row>
    <row r="116" spans="1:27" x14ac:dyDescent="0.35">
      <c r="A116" s="2">
        <v>3001</v>
      </c>
      <c r="B116" s="2" t="s">
        <v>117</v>
      </c>
      <c r="C116" s="8">
        <v>42</v>
      </c>
      <c r="D116" s="8">
        <v>0</v>
      </c>
      <c r="E116" s="8">
        <v>0</v>
      </c>
      <c r="F116" s="8">
        <v>6</v>
      </c>
      <c r="G116" s="8">
        <v>3</v>
      </c>
      <c r="H116" s="8">
        <v>31</v>
      </c>
      <c r="I116" s="8">
        <v>36</v>
      </c>
      <c r="J116" s="8">
        <v>17</v>
      </c>
      <c r="K116" s="8">
        <v>14</v>
      </c>
      <c r="L116" s="8">
        <v>8</v>
      </c>
      <c r="M116" s="8">
        <v>24</v>
      </c>
      <c r="N116" s="8">
        <v>19</v>
      </c>
      <c r="O116" s="8">
        <v>17</v>
      </c>
      <c r="P116" s="8">
        <v>20</v>
      </c>
      <c r="Q116" s="8">
        <v>17</v>
      </c>
      <c r="R116" s="16">
        <v>22</v>
      </c>
      <c r="S116" s="8">
        <v>29</v>
      </c>
      <c r="T116" s="9">
        <v>34</v>
      </c>
      <c r="U116" s="8">
        <v>28</v>
      </c>
      <c r="V116" s="35">
        <v>25</v>
      </c>
      <c r="W116" s="35">
        <v>26</v>
      </c>
      <c r="X116" s="48">
        <v>3</v>
      </c>
      <c r="Y116" s="48">
        <v>3</v>
      </c>
      <c r="Z116" s="48">
        <v>37</v>
      </c>
      <c r="AA116" s="48">
        <v>34</v>
      </c>
    </row>
    <row r="117" spans="1:27" x14ac:dyDescent="0.35">
      <c r="A117" s="2">
        <v>3002</v>
      </c>
      <c r="B117" s="2" t="s">
        <v>118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16">
        <v>0</v>
      </c>
      <c r="S117" s="8">
        <v>0</v>
      </c>
      <c r="T117" s="9">
        <v>0</v>
      </c>
      <c r="U117" s="8">
        <v>0</v>
      </c>
      <c r="V117" s="35">
        <v>0</v>
      </c>
      <c r="W117" s="35">
        <v>0</v>
      </c>
      <c r="X117" s="48">
        <v>0</v>
      </c>
      <c r="Y117" s="48">
        <v>0</v>
      </c>
      <c r="Z117" s="48">
        <v>1</v>
      </c>
      <c r="AA117" s="48">
        <v>1</v>
      </c>
    </row>
    <row r="118" spans="1:27" x14ac:dyDescent="0.35">
      <c r="A118" s="2">
        <v>3003</v>
      </c>
      <c r="B118" s="2" t="s">
        <v>119</v>
      </c>
      <c r="C118" s="8">
        <v>0</v>
      </c>
      <c r="D118" s="8">
        <v>7</v>
      </c>
      <c r="E118" s="8">
        <v>1</v>
      </c>
      <c r="F118" s="8">
        <v>3</v>
      </c>
      <c r="G118" s="8">
        <v>5</v>
      </c>
      <c r="H118" s="8">
        <v>60</v>
      </c>
      <c r="I118" s="8">
        <v>61</v>
      </c>
      <c r="J118" s="8">
        <v>61</v>
      </c>
      <c r="K118" s="8">
        <v>24</v>
      </c>
      <c r="L118" s="8">
        <v>43</v>
      </c>
      <c r="M118" s="8">
        <v>51</v>
      </c>
      <c r="N118" s="8">
        <v>35</v>
      </c>
      <c r="O118" s="8">
        <v>20</v>
      </c>
      <c r="P118" s="8">
        <v>26</v>
      </c>
      <c r="Q118" s="8">
        <v>39</v>
      </c>
      <c r="R118" s="16">
        <v>42</v>
      </c>
      <c r="S118" s="8">
        <v>43</v>
      </c>
      <c r="T118" s="9">
        <v>40</v>
      </c>
      <c r="U118" s="8">
        <v>24</v>
      </c>
      <c r="V118" s="35">
        <v>51</v>
      </c>
      <c r="W118" s="35">
        <v>7</v>
      </c>
      <c r="X118" s="48">
        <v>4</v>
      </c>
      <c r="Y118" s="48">
        <v>37</v>
      </c>
      <c r="Z118" s="48">
        <v>97</v>
      </c>
      <c r="AA118" s="48">
        <v>58</v>
      </c>
    </row>
    <row r="119" spans="1:27" x14ac:dyDescent="0.35">
      <c r="A119" s="2">
        <v>3004</v>
      </c>
      <c r="B119" s="2" t="s">
        <v>120</v>
      </c>
      <c r="C119" s="8">
        <v>2246</v>
      </c>
      <c r="D119" s="8">
        <v>2396</v>
      </c>
      <c r="E119" s="8">
        <v>2180</v>
      </c>
      <c r="F119" s="8">
        <v>2798</v>
      </c>
      <c r="G119" s="8">
        <v>2444</v>
      </c>
      <c r="H119" s="8">
        <v>2757</v>
      </c>
      <c r="I119" s="8">
        <v>2792</v>
      </c>
      <c r="J119" s="8">
        <v>2810</v>
      </c>
      <c r="K119" s="8">
        <v>3356</v>
      </c>
      <c r="L119" s="8">
        <v>2836</v>
      </c>
      <c r="M119" s="8">
        <v>2701</v>
      </c>
      <c r="N119" s="8">
        <v>2736</v>
      </c>
      <c r="O119" s="8">
        <v>2657</v>
      </c>
      <c r="P119" s="8">
        <v>2673</v>
      </c>
      <c r="Q119" s="8">
        <v>2744</v>
      </c>
      <c r="R119" s="16">
        <v>3211</v>
      </c>
      <c r="S119" s="8">
        <v>3216</v>
      </c>
      <c r="T119" s="9">
        <v>3308</v>
      </c>
      <c r="U119" s="8">
        <v>3161</v>
      </c>
      <c r="V119" s="35">
        <v>3039</v>
      </c>
      <c r="W119" s="35">
        <v>1405</v>
      </c>
      <c r="X119" s="48">
        <v>46</v>
      </c>
      <c r="Y119" s="48">
        <v>2037</v>
      </c>
      <c r="Z119" s="48">
        <v>2992</v>
      </c>
      <c r="AA119" s="48">
        <v>2750</v>
      </c>
    </row>
    <row r="120" spans="1:27" x14ac:dyDescent="0.35">
      <c r="A120" s="2">
        <v>3005</v>
      </c>
      <c r="B120" s="2" t="s">
        <v>121</v>
      </c>
      <c r="C120" s="8">
        <v>1</v>
      </c>
      <c r="D120" s="8">
        <v>0</v>
      </c>
      <c r="E120" s="8">
        <v>1</v>
      </c>
      <c r="F120" s="8">
        <v>1</v>
      </c>
      <c r="G120" s="8">
        <v>0</v>
      </c>
      <c r="H120" s="8">
        <v>3</v>
      </c>
      <c r="I120" s="8">
        <v>9</v>
      </c>
      <c r="J120" s="8">
        <v>78</v>
      </c>
      <c r="K120" s="8">
        <v>1</v>
      </c>
      <c r="L120" s="8">
        <v>22</v>
      </c>
      <c r="M120" s="8">
        <v>27</v>
      </c>
      <c r="N120" s="8">
        <v>23</v>
      </c>
      <c r="O120" s="8">
        <v>5</v>
      </c>
      <c r="P120" s="8">
        <v>46</v>
      </c>
      <c r="Q120" s="8">
        <v>16</v>
      </c>
      <c r="R120" s="16">
        <v>22</v>
      </c>
      <c r="S120" s="8">
        <v>23</v>
      </c>
      <c r="T120" s="9">
        <v>24</v>
      </c>
      <c r="U120" s="8">
        <v>16</v>
      </c>
      <c r="V120" s="35">
        <v>21</v>
      </c>
      <c r="W120" s="35">
        <v>10</v>
      </c>
      <c r="X120" s="48">
        <v>1</v>
      </c>
      <c r="Y120" s="48">
        <v>21</v>
      </c>
      <c r="Z120" s="48">
        <v>30</v>
      </c>
      <c r="AA120" s="48">
        <v>15</v>
      </c>
    </row>
    <row r="121" spans="1:27" x14ac:dyDescent="0.35">
      <c r="A121" s="2">
        <v>3006</v>
      </c>
      <c r="B121" s="2" t="s">
        <v>122</v>
      </c>
      <c r="C121" s="8">
        <v>16</v>
      </c>
      <c r="D121" s="8">
        <v>0</v>
      </c>
      <c r="E121" s="8">
        <v>13</v>
      </c>
      <c r="F121" s="8">
        <v>12</v>
      </c>
      <c r="G121" s="8">
        <v>11</v>
      </c>
      <c r="H121" s="8">
        <v>4</v>
      </c>
      <c r="I121" s="8">
        <v>1</v>
      </c>
      <c r="J121" s="8">
        <v>1</v>
      </c>
      <c r="K121" s="8">
        <v>1</v>
      </c>
      <c r="L121" s="8">
        <v>0</v>
      </c>
      <c r="M121" s="8">
        <v>8</v>
      </c>
      <c r="N121" s="8">
        <v>12</v>
      </c>
      <c r="O121" s="8">
        <v>0</v>
      </c>
      <c r="P121" s="8">
        <v>7</v>
      </c>
      <c r="Q121" s="8">
        <v>0</v>
      </c>
      <c r="R121" s="16">
        <v>0</v>
      </c>
      <c r="S121" s="8">
        <v>7</v>
      </c>
      <c r="T121" s="9">
        <v>0</v>
      </c>
      <c r="U121" s="8">
        <v>0</v>
      </c>
      <c r="V121" s="35">
        <v>11</v>
      </c>
      <c r="W121" s="35">
        <v>2</v>
      </c>
      <c r="X121" s="48">
        <v>0</v>
      </c>
      <c r="Y121" s="48">
        <v>0</v>
      </c>
      <c r="Z121" s="48">
        <v>0</v>
      </c>
      <c r="AA121" s="48">
        <v>0</v>
      </c>
    </row>
    <row r="122" spans="1:27" x14ac:dyDescent="0.35">
      <c r="A122" s="2">
        <v>3007</v>
      </c>
      <c r="B122" s="2" t="s">
        <v>123</v>
      </c>
      <c r="C122" s="8">
        <v>823</v>
      </c>
      <c r="D122" s="8">
        <v>670</v>
      </c>
      <c r="E122" s="8">
        <v>867</v>
      </c>
      <c r="F122" s="8">
        <v>890</v>
      </c>
      <c r="G122" s="8">
        <v>901</v>
      </c>
      <c r="H122" s="8">
        <v>876</v>
      </c>
      <c r="I122" s="8">
        <v>1126</v>
      </c>
      <c r="J122" s="8">
        <v>1171</v>
      </c>
      <c r="K122" s="8">
        <v>1173</v>
      </c>
      <c r="L122" s="8">
        <v>1447</v>
      </c>
      <c r="M122" s="8">
        <v>1244</v>
      </c>
      <c r="N122" s="8">
        <v>1374</v>
      </c>
      <c r="O122" s="8">
        <v>1300</v>
      </c>
      <c r="P122" s="8">
        <v>1297</v>
      </c>
      <c r="Q122" s="8">
        <v>1458</v>
      </c>
      <c r="R122" s="16">
        <v>1477</v>
      </c>
      <c r="S122" s="8">
        <v>1285</v>
      </c>
      <c r="T122" s="9">
        <v>1158</v>
      </c>
      <c r="U122" s="8">
        <v>1256</v>
      </c>
      <c r="V122" s="35">
        <v>1210</v>
      </c>
      <c r="W122" s="35">
        <v>609</v>
      </c>
      <c r="X122" s="48">
        <v>9</v>
      </c>
      <c r="Y122" s="48">
        <v>685</v>
      </c>
      <c r="Z122" s="48">
        <v>995</v>
      </c>
      <c r="AA122" s="48">
        <v>1046</v>
      </c>
    </row>
    <row r="123" spans="1:27" x14ac:dyDescent="0.35">
      <c r="A123" s="2">
        <v>3008</v>
      </c>
      <c r="B123" s="2" t="s">
        <v>124</v>
      </c>
      <c r="C123" s="8">
        <v>4</v>
      </c>
      <c r="D123" s="8">
        <v>19</v>
      </c>
      <c r="E123" s="8">
        <v>2</v>
      </c>
      <c r="F123" s="8">
        <v>15</v>
      </c>
      <c r="G123" s="8">
        <v>20</v>
      </c>
      <c r="H123" s="8">
        <v>27</v>
      </c>
      <c r="I123" s="8">
        <v>48</v>
      </c>
      <c r="J123" s="8">
        <v>56</v>
      </c>
      <c r="K123" s="8">
        <v>62</v>
      </c>
      <c r="L123" s="8">
        <v>37</v>
      </c>
      <c r="M123" s="8">
        <v>54</v>
      </c>
      <c r="N123" s="8">
        <v>56</v>
      </c>
      <c r="O123" s="8">
        <v>82</v>
      </c>
      <c r="P123" s="8">
        <v>52</v>
      </c>
      <c r="Q123" s="8">
        <v>111</v>
      </c>
      <c r="R123" s="16">
        <v>58</v>
      </c>
      <c r="S123" s="8">
        <v>72</v>
      </c>
      <c r="T123" s="9">
        <v>49</v>
      </c>
      <c r="U123" s="8">
        <v>130</v>
      </c>
      <c r="V123" s="35">
        <v>58</v>
      </c>
      <c r="W123" s="35">
        <v>13</v>
      </c>
      <c r="X123" s="48">
        <v>26</v>
      </c>
      <c r="Y123" s="48">
        <v>108</v>
      </c>
      <c r="Z123" s="48">
        <v>52</v>
      </c>
      <c r="AA123" s="48">
        <v>153</v>
      </c>
    </row>
    <row r="124" spans="1:27" x14ac:dyDescent="0.35">
      <c r="A124" s="2">
        <v>3009</v>
      </c>
      <c r="B124" s="2" t="s">
        <v>125</v>
      </c>
      <c r="C124" s="8">
        <v>15</v>
      </c>
      <c r="D124" s="8">
        <v>30</v>
      </c>
      <c r="E124" s="8">
        <v>12</v>
      </c>
      <c r="F124" s="8">
        <v>36</v>
      </c>
      <c r="G124" s="8">
        <v>28</v>
      </c>
      <c r="H124" s="8">
        <v>43</v>
      </c>
      <c r="I124" s="8">
        <v>97</v>
      </c>
      <c r="J124" s="8">
        <v>86</v>
      </c>
      <c r="K124" s="8">
        <v>164</v>
      </c>
      <c r="L124" s="8">
        <v>76</v>
      </c>
      <c r="M124" s="8">
        <v>55</v>
      </c>
      <c r="N124" s="8">
        <v>103</v>
      </c>
      <c r="O124" s="8">
        <v>120</v>
      </c>
      <c r="P124" s="8">
        <v>71</v>
      </c>
      <c r="Q124" s="8">
        <v>117</v>
      </c>
      <c r="R124" s="16">
        <v>42</v>
      </c>
      <c r="S124" s="8">
        <v>85</v>
      </c>
      <c r="T124" s="9">
        <v>66</v>
      </c>
      <c r="U124" s="8">
        <v>119</v>
      </c>
      <c r="V124" s="35">
        <v>155</v>
      </c>
      <c r="W124" s="35">
        <v>45</v>
      </c>
      <c r="X124" s="48">
        <v>15</v>
      </c>
      <c r="Y124" s="48">
        <v>47</v>
      </c>
      <c r="Z124" s="48">
        <v>122</v>
      </c>
      <c r="AA124" s="48">
        <v>111</v>
      </c>
    </row>
    <row r="125" spans="1:27" x14ac:dyDescent="0.35">
      <c r="A125" s="2">
        <v>3010</v>
      </c>
      <c r="B125" s="2" t="s">
        <v>126</v>
      </c>
      <c r="C125" s="8">
        <v>94</v>
      </c>
      <c r="D125" s="8">
        <v>42</v>
      </c>
      <c r="E125" s="8">
        <v>45</v>
      </c>
      <c r="F125" s="8">
        <v>41</v>
      </c>
      <c r="G125" s="8">
        <v>68</v>
      </c>
      <c r="H125" s="8">
        <v>102</v>
      </c>
      <c r="I125" s="8">
        <v>177</v>
      </c>
      <c r="J125" s="8">
        <v>259</v>
      </c>
      <c r="K125" s="8">
        <v>226</v>
      </c>
      <c r="L125" s="8">
        <v>298</v>
      </c>
      <c r="M125" s="8">
        <v>270</v>
      </c>
      <c r="N125" s="8">
        <v>271</v>
      </c>
      <c r="O125" s="8">
        <v>190</v>
      </c>
      <c r="P125" s="8">
        <v>245</v>
      </c>
      <c r="Q125" s="8">
        <v>330</v>
      </c>
      <c r="R125" s="16">
        <v>350</v>
      </c>
      <c r="S125" s="8">
        <v>406</v>
      </c>
      <c r="T125" s="9">
        <v>505</v>
      </c>
      <c r="U125" s="8">
        <v>733</v>
      </c>
      <c r="V125" s="35">
        <v>727</v>
      </c>
      <c r="W125" s="35">
        <v>127</v>
      </c>
      <c r="X125" s="48">
        <v>34</v>
      </c>
      <c r="Y125" s="48">
        <v>497</v>
      </c>
      <c r="Z125" s="48">
        <v>577</v>
      </c>
      <c r="AA125" s="48">
        <v>685</v>
      </c>
    </row>
    <row r="126" spans="1:27" x14ac:dyDescent="0.35">
      <c r="A126" s="2">
        <v>3011</v>
      </c>
      <c r="B126" s="2" t="s">
        <v>127</v>
      </c>
      <c r="C126" s="8">
        <v>15</v>
      </c>
      <c r="D126" s="8">
        <v>37</v>
      </c>
      <c r="E126" s="8">
        <v>77</v>
      </c>
      <c r="F126" s="8">
        <v>10</v>
      </c>
      <c r="G126" s="8">
        <v>38</v>
      </c>
      <c r="H126" s="8">
        <v>129</v>
      </c>
      <c r="I126" s="8">
        <v>125</v>
      </c>
      <c r="J126" s="8">
        <v>192</v>
      </c>
      <c r="K126" s="8">
        <v>203</v>
      </c>
      <c r="L126" s="8">
        <v>171</v>
      </c>
      <c r="M126" s="8">
        <v>174</v>
      </c>
      <c r="N126" s="8">
        <v>144</v>
      </c>
      <c r="O126" s="8">
        <v>162</v>
      </c>
      <c r="P126" s="8">
        <v>157</v>
      </c>
      <c r="Q126" s="8">
        <v>229</v>
      </c>
      <c r="R126" s="16">
        <v>278</v>
      </c>
      <c r="S126" s="8">
        <v>125</v>
      </c>
      <c r="T126" s="9">
        <v>208</v>
      </c>
      <c r="U126" s="8">
        <v>319</v>
      </c>
      <c r="V126" s="35">
        <v>339</v>
      </c>
      <c r="W126" s="35">
        <v>148</v>
      </c>
      <c r="X126" s="48">
        <v>12</v>
      </c>
      <c r="Y126" s="48">
        <v>359</v>
      </c>
      <c r="Z126" s="48">
        <v>390</v>
      </c>
      <c r="AA126" s="48">
        <v>372</v>
      </c>
    </row>
    <row r="127" spans="1:27" x14ac:dyDescent="0.35">
      <c r="A127" s="2">
        <v>3012</v>
      </c>
      <c r="B127" s="43" t="s">
        <v>284</v>
      </c>
      <c r="C127" s="8">
        <v>1248</v>
      </c>
      <c r="D127" s="8">
        <v>1273</v>
      </c>
      <c r="E127" s="8">
        <v>1659</v>
      </c>
      <c r="F127" s="8">
        <v>1997</v>
      </c>
      <c r="G127" s="8">
        <v>2089</v>
      </c>
      <c r="H127" s="8">
        <v>2494</v>
      </c>
      <c r="I127" s="8">
        <v>2846</v>
      </c>
      <c r="J127" s="8">
        <v>3145</v>
      </c>
      <c r="K127" s="8">
        <v>3417</v>
      </c>
      <c r="L127" s="8">
        <v>3664</v>
      </c>
      <c r="M127" s="8">
        <v>3409</v>
      </c>
      <c r="N127" s="8">
        <v>3291</v>
      </c>
      <c r="O127" s="8">
        <v>3477</v>
      </c>
      <c r="P127" s="8">
        <v>3552</v>
      </c>
      <c r="Q127" s="8">
        <v>3572</v>
      </c>
      <c r="R127" s="16">
        <v>4093</v>
      </c>
      <c r="S127" s="8">
        <v>4610</v>
      </c>
      <c r="T127" s="9">
        <v>4777</v>
      </c>
      <c r="U127" s="8">
        <v>5248</v>
      </c>
      <c r="V127" s="35">
        <v>5480</v>
      </c>
      <c r="W127" s="35">
        <v>2667</v>
      </c>
      <c r="X127" s="48">
        <v>79</v>
      </c>
      <c r="Y127" s="48">
        <v>2425</v>
      </c>
      <c r="Z127" s="48">
        <v>3610</v>
      </c>
      <c r="AA127" s="48">
        <v>3702</v>
      </c>
    </row>
    <row r="128" spans="1:27" s="5" customFormat="1" x14ac:dyDescent="0.35">
      <c r="A128" s="2">
        <v>3013</v>
      </c>
      <c r="B128" s="2" t="s">
        <v>128</v>
      </c>
      <c r="C128" s="8">
        <v>718</v>
      </c>
      <c r="D128" s="8">
        <v>817</v>
      </c>
      <c r="E128" s="8">
        <v>908</v>
      </c>
      <c r="F128" s="8">
        <v>1127</v>
      </c>
      <c r="G128" s="8">
        <v>1434</v>
      </c>
      <c r="H128" s="8">
        <v>1529</v>
      </c>
      <c r="I128" s="8">
        <v>1624</v>
      </c>
      <c r="J128" s="8">
        <v>1634</v>
      </c>
      <c r="K128" s="8">
        <v>1855</v>
      </c>
      <c r="L128" s="8">
        <v>2244</v>
      </c>
      <c r="M128" s="8">
        <v>2228</v>
      </c>
      <c r="N128" s="8">
        <v>2478</v>
      </c>
      <c r="O128" s="8">
        <v>2876</v>
      </c>
      <c r="P128" s="8">
        <v>3302</v>
      </c>
      <c r="Q128" s="8">
        <v>3545</v>
      </c>
      <c r="R128" s="8">
        <v>4034</v>
      </c>
      <c r="S128" s="8">
        <v>4632</v>
      </c>
      <c r="T128" s="8">
        <v>4457</v>
      </c>
      <c r="U128" s="8">
        <v>4637</v>
      </c>
      <c r="V128" s="35">
        <v>4846</v>
      </c>
      <c r="W128" s="35">
        <v>3130</v>
      </c>
      <c r="X128" s="48">
        <v>622</v>
      </c>
      <c r="Y128" s="48">
        <v>4393</v>
      </c>
      <c r="Z128" s="48">
        <v>5074</v>
      </c>
      <c r="AA128" s="48">
        <v>5421</v>
      </c>
    </row>
    <row r="129" spans="1:27" s="5" customFormat="1" x14ac:dyDescent="0.35">
      <c r="A129" s="2">
        <v>3014</v>
      </c>
      <c r="B129" s="2" t="s">
        <v>129</v>
      </c>
      <c r="C129" s="8">
        <v>11</v>
      </c>
      <c r="D129" s="8">
        <v>18</v>
      </c>
      <c r="E129" s="8">
        <v>9</v>
      </c>
      <c r="F129" s="8">
        <v>15</v>
      </c>
      <c r="G129" s="8">
        <v>33</v>
      </c>
      <c r="H129" s="8">
        <v>8</v>
      </c>
      <c r="I129" s="8">
        <v>20</v>
      </c>
      <c r="J129" s="8">
        <v>67</v>
      </c>
      <c r="K129" s="8">
        <v>112</v>
      </c>
      <c r="L129" s="8">
        <v>73</v>
      </c>
      <c r="M129" s="8">
        <v>52</v>
      </c>
      <c r="N129" s="8">
        <v>54</v>
      </c>
      <c r="O129" s="8">
        <v>63</v>
      </c>
      <c r="P129" s="8">
        <v>80</v>
      </c>
      <c r="Q129" s="8">
        <v>145</v>
      </c>
      <c r="R129" s="16">
        <v>92</v>
      </c>
      <c r="S129" s="8">
        <v>151</v>
      </c>
      <c r="T129" s="9">
        <v>170</v>
      </c>
      <c r="U129" s="8">
        <v>110</v>
      </c>
      <c r="V129" s="35">
        <v>159</v>
      </c>
      <c r="W129" s="35">
        <v>28</v>
      </c>
      <c r="X129" s="48">
        <v>1</v>
      </c>
      <c r="Y129" s="48">
        <v>78</v>
      </c>
      <c r="Z129" s="48">
        <v>122</v>
      </c>
      <c r="AA129" s="48">
        <v>43</v>
      </c>
    </row>
    <row r="130" spans="1:27" s="5" customFormat="1" x14ac:dyDescent="0.35">
      <c r="A130" s="2">
        <v>3015</v>
      </c>
      <c r="B130" s="2" t="s">
        <v>130</v>
      </c>
      <c r="C130" s="8">
        <v>211</v>
      </c>
      <c r="D130" s="8">
        <v>182</v>
      </c>
      <c r="E130" s="8">
        <v>169</v>
      </c>
      <c r="F130" s="8">
        <v>272</v>
      </c>
      <c r="G130" s="8">
        <v>136</v>
      </c>
      <c r="H130" s="8">
        <v>260</v>
      </c>
      <c r="I130" s="8">
        <v>150</v>
      </c>
      <c r="J130" s="8">
        <v>278</v>
      </c>
      <c r="K130" s="8">
        <v>256</v>
      </c>
      <c r="L130" s="8">
        <v>335</v>
      </c>
      <c r="M130" s="8">
        <v>211</v>
      </c>
      <c r="N130" s="8">
        <v>312</v>
      </c>
      <c r="O130" s="8">
        <v>256</v>
      </c>
      <c r="P130" s="8">
        <v>294</v>
      </c>
      <c r="Q130" s="8">
        <v>263</v>
      </c>
      <c r="R130" s="16">
        <v>330</v>
      </c>
      <c r="S130" s="8">
        <v>396</v>
      </c>
      <c r="T130" s="9">
        <v>458</v>
      </c>
      <c r="U130" s="8">
        <v>509</v>
      </c>
      <c r="V130" s="35">
        <v>490</v>
      </c>
      <c r="W130" s="35">
        <v>328</v>
      </c>
      <c r="X130" s="48">
        <v>3</v>
      </c>
      <c r="Y130" s="48">
        <v>436</v>
      </c>
      <c r="Z130" s="48">
        <v>529</v>
      </c>
      <c r="AA130" s="48">
        <v>376</v>
      </c>
    </row>
    <row r="131" spans="1:27" s="5" customFormat="1" x14ac:dyDescent="0.35">
      <c r="A131" s="2">
        <v>3016</v>
      </c>
      <c r="B131" s="2" t="s">
        <v>131</v>
      </c>
      <c r="C131" s="8">
        <v>11924</v>
      </c>
      <c r="D131" s="8">
        <v>11905</v>
      </c>
      <c r="E131" s="8">
        <v>12274</v>
      </c>
      <c r="F131" s="8">
        <v>13080</v>
      </c>
      <c r="G131" s="8">
        <v>13718</v>
      </c>
      <c r="H131" s="8">
        <v>15374</v>
      </c>
      <c r="I131" s="8">
        <v>15602</v>
      </c>
      <c r="J131" s="8">
        <v>17233</v>
      </c>
      <c r="K131" s="8">
        <v>17336</v>
      </c>
      <c r="L131" s="8">
        <v>16910</v>
      </c>
      <c r="M131" s="8">
        <v>17161</v>
      </c>
      <c r="N131" s="8">
        <v>17019</v>
      </c>
      <c r="O131" s="8">
        <v>17168</v>
      </c>
      <c r="P131" s="8">
        <v>17210</v>
      </c>
      <c r="Q131" s="8">
        <v>17597</v>
      </c>
      <c r="R131" s="16">
        <v>18198</v>
      </c>
      <c r="S131" s="8">
        <v>17214</v>
      </c>
      <c r="T131" s="9">
        <v>16462</v>
      </c>
      <c r="U131" s="8">
        <v>17185</v>
      </c>
      <c r="V131" s="35">
        <v>18465</v>
      </c>
      <c r="W131" s="35">
        <v>8528</v>
      </c>
      <c r="X131" s="48">
        <v>1025</v>
      </c>
      <c r="Y131" s="48">
        <v>14397</v>
      </c>
      <c r="Z131" s="48">
        <v>17096</v>
      </c>
      <c r="AA131" s="48">
        <v>16740</v>
      </c>
    </row>
    <row r="132" spans="1:27" s="5" customFormat="1" x14ac:dyDescent="0.35">
      <c r="A132" s="2">
        <v>3017</v>
      </c>
      <c r="B132" s="2" t="s">
        <v>132</v>
      </c>
      <c r="C132" s="8">
        <v>0</v>
      </c>
      <c r="D132" s="8">
        <v>1</v>
      </c>
      <c r="E132" s="8">
        <v>1</v>
      </c>
      <c r="F132" s="8">
        <v>4</v>
      </c>
      <c r="G132" s="8">
        <v>33</v>
      </c>
      <c r="H132" s="8">
        <v>26</v>
      </c>
      <c r="I132" s="8">
        <v>20</v>
      </c>
      <c r="J132" s="8">
        <v>69</v>
      </c>
      <c r="K132" s="8">
        <v>20</v>
      </c>
      <c r="L132" s="8">
        <v>5</v>
      </c>
      <c r="M132" s="8">
        <v>28</v>
      </c>
      <c r="N132" s="8">
        <v>52</v>
      </c>
      <c r="O132" s="8">
        <v>39</v>
      </c>
      <c r="P132" s="8">
        <v>75</v>
      </c>
      <c r="Q132" s="8">
        <v>20</v>
      </c>
      <c r="R132" s="16">
        <v>94</v>
      </c>
      <c r="S132" s="8">
        <v>58</v>
      </c>
      <c r="T132" s="9">
        <v>56</v>
      </c>
      <c r="U132" s="8">
        <v>90</v>
      </c>
      <c r="V132" s="35">
        <v>85</v>
      </c>
      <c r="W132" s="35">
        <v>13</v>
      </c>
      <c r="X132" s="48">
        <v>15</v>
      </c>
      <c r="Y132" s="48">
        <v>51</v>
      </c>
      <c r="Z132" s="48">
        <v>122</v>
      </c>
      <c r="AA132" s="48">
        <v>173</v>
      </c>
    </row>
    <row r="133" spans="1:27" s="5" customFormat="1" x14ac:dyDescent="0.35">
      <c r="A133" s="2">
        <v>3018</v>
      </c>
      <c r="B133" s="2" t="s">
        <v>133</v>
      </c>
      <c r="C133" s="8">
        <v>4744</v>
      </c>
      <c r="D133" s="8">
        <v>5116</v>
      </c>
      <c r="E133" s="8">
        <v>4856</v>
      </c>
      <c r="F133" s="8">
        <v>5587</v>
      </c>
      <c r="G133" s="8">
        <v>5985</v>
      </c>
      <c r="H133" s="8">
        <v>6557</v>
      </c>
      <c r="I133" s="8">
        <v>6858</v>
      </c>
      <c r="J133" s="8">
        <v>7355</v>
      </c>
      <c r="K133" s="8">
        <v>8253</v>
      </c>
      <c r="L133" s="8">
        <v>8330</v>
      </c>
      <c r="M133" s="8">
        <v>8551</v>
      </c>
      <c r="N133" s="8">
        <v>9018</v>
      </c>
      <c r="O133" s="8">
        <v>9370</v>
      </c>
      <c r="P133" s="8">
        <v>9544</v>
      </c>
      <c r="Q133" s="8">
        <v>10377</v>
      </c>
      <c r="R133" s="16">
        <v>11010</v>
      </c>
      <c r="S133" s="8">
        <v>11900</v>
      </c>
      <c r="T133" s="9">
        <v>12585</v>
      </c>
      <c r="U133" s="8">
        <v>12250</v>
      </c>
      <c r="V133" s="35">
        <v>12029</v>
      </c>
      <c r="W133" s="35">
        <v>4512</v>
      </c>
      <c r="X133" s="48">
        <v>412</v>
      </c>
      <c r="Y133" s="48">
        <v>7644</v>
      </c>
      <c r="Z133" s="48">
        <v>9324</v>
      </c>
      <c r="AA133" s="48">
        <v>9682</v>
      </c>
    </row>
    <row r="134" spans="1:27" s="5" customFormat="1" x14ac:dyDescent="0.35">
      <c r="A134" s="2">
        <v>3019</v>
      </c>
      <c r="B134" s="2" t="s">
        <v>134</v>
      </c>
      <c r="C134" s="8">
        <v>1</v>
      </c>
      <c r="D134" s="8">
        <v>0</v>
      </c>
      <c r="E134" s="8">
        <v>0</v>
      </c>
      <c r="F134" s="8">
        <v>0</v>
      </c>
      <c r="G134" s="8">
        <v>6</v>
      </c>
      <c r="H134" s="8">
        <v>15</v>
      </c>
      <c r="I134" s="8">
        <v>8</v>
      </c>
      <c r="J134" s="8">
        <v>2</v>
      </c>
      <c r="K134" s="8">
        <v>0</v>
      </c>
      <c r="L134" s="8">
        <v>2</v>
      </c>
      <c r="M134" s="8">
        <v>1</v>
      </c>
      <c r="N134" s="8">
        <v>0</v>
      </c>
      <c r="O134" s="8">
        <v>0</v>
      </c>
      <c r="P134" s="8">
        <v>1</v>
      </c>
      <c r="Q134" s="8">
        <v>1</v>
      </c>
      <c r="R134" s="16">
        <v>0</v>
      </c>
      <c r="S134" s="8">
        <v>1</v>
      </c>
      <c r="T134" s="9">
        <v>0</v>
      </c>
      <c r="U134" s="8">
        <v>0</v>
      </c>
      <c r="V134" s="35">
        <v>1</v>
      </c>
      <c r="W134" s="35">
        <v>0</v>
      </c>
      <c r="X134" s="48">
        <v>0</v>
      </c>
      <c r="Y134" s="48">
        <v>12</v>
      </c>
      <c r="Z134" s="48">
        <v>0</v>
      </c>
      <c r="AA134" s="48">
        <v>2</v>
      </c>
    </row>
    <row r="135" spans="1:27" s="5" customFormat="1" x14ac:dyDescent="0.35">
      <c r="A135" s="2">
        <v>3020</v>
      </c>
      <c r="B135" s="2" t="s">
        <v>135</v>
      </c>
      <c r="C135" s="8">
        <v>1449</v>
      </c>
      <c r="D135" s="8">
        <v>1754</v>
      </c>
      <c r="E135" s="8">
        <v>1856</v>
      </c>
      <c r="F135" s="8">
        <v>2011</v>
      </c>
      <c r="G135" s="8">
        <v>2099</v>
      </c>
      <c r="H135" s="8">
        <v>2445</v>
      </c>
      <c r="I135" s="8">
        <v>3227</v>
      </c>
      <c r="J135" s="8">
        <v>3417</v>
      </c>
      <c r="K135" s="8">
        <v>3847</v>
      </c>
      <c r="L135" s="8">
        <v>3616</v>
      </c>
      <c r="M135" s="8">
        <v>3700</v>
      </c>
      <c r="N135" s="8">
        <v>3428</v>
      </c>
      <c r="O135" s="8">
        <v>2701</v>
      </c>
      <c r="P135" s="8">
        <v>2394</v>
      </c>
      <c r="Q135" s="8">
        <v>3066</v>
      </c>
      <c r="R135" s="16">
        <v>3628</v>
      </c>
      <c r="S135" s="8">
        <v>3592</v>
      </c>
      <c r="T135" s="9">
        <v>4351</v>
      </c>
      <c r="U135" s="8">
        <v>5223</v>
      </c>
      <c r="V135" s="35">
        <v>5834</v>
      </c>
      <c r="W135" s="35">
        <v>1829</v>
      </c>
      <c r="X135" s="48">
        <v>418</v>
      </c>
      <c r="Y135" s="48">
        <v>4484</v>
      </c>
      <c r="Z135" s="48">
        <v>6006</v>
      </c>
      <c r="AA135" s="48">
        <v>6782</v>
      </c>
    </row>
    <row r="136" spans="1:27" x14ac:dyDescent="0.35">
      <c r="A136" s="2">
        <v>3051</v>
      </c>
      <c r="B136" s="2" t="s">
        <v>164</v>
      </c>
      <c r="C136" s="8">
        <v>0</v>
      </c>
      <c r="D136" s="8">
        <v>0</v>
      </c>
      <c r="E136" s="8">
        <v>30</v>
      </c>
      <c r="F136" s="8">
        <v>0</v>
      </c>
      <c r="G136" s="8">
        <v>17</v>
      </c>
      <c r="H136" s="8">
        <v>0</v>
      </c>
      <c r="I136" s="32">
        <v>7</v>
      </c>
      <c r="J136" s="32">
        <v>5</v>
      </c>
      <c r="K136" s="32">
        <v>22</v>
      </c>
      <c r="L136" s="32">
        <v>38</v>
      </c>
      <c r="M136" s="32">
        <v>47</v>
      </c>
      <c r="N136" s="32">
        <v>4</v>
      </c>
      <c r="O136" s="32">
        <v>17</v>
      </c>
      <c r="P136" s="32">
        <v>1</v>
      </c>
      <c r="Q136" s="32">
        <v>16</v>
      </c>
      <c r="R136" s="32">
        <v>2</v>
      </c>
      <c r="S136" s="32">
        <v>12</v>
      </c>
      <c r="T136" s="32">
        <v>16</v>
      </c>
      <c r="U136" s="32">
        <v>3</v>
      </c>
      <c r="V136" s="35">
        <v>1</v>
      </c>
      <c r="W136" s="2">
        <v>0</v>
      </c>
      <c r="X136" s="48">
        <v>0</v>
      </c>
      <c r="Y136" s="48">
        <v>0</v>
      </c>
      <c r="Z136" s="48">
        <v>0</v>
      </c>
      <c r="AA136" s="48">
        <v>0</v>
      </c>
    </row>
    <row r="137" spans="1:27" s="5" customFormat="1" x14ac:dyDescent="0.35">
      <c r="A137" s="2">
        <v>3021</v>
      </c>
      <c r="B137" s="2" t="s">
        <v>136</v>
      </c>
      <c r="C137" s="8">
        <v>441</v>
      </c>
      <c r="D137" s="8">
        <v>439</v>
      </c>
      <c r="E137" s="8">
        <v>452</v>
      </c>
      <c r="F137" s="8">
        <v>562</v>
      </c>
      <c r="G137" s="8">
        <v>654</v>
      </c>
      <c r="H137" s="8">
        <v>645</v>
      </c>
      <c r="I137" s="8">
        <v>720</v>
      </c>
      <c r="J137" s="8">
        <v>857</v>
      </c>
      <c r="K137" s="8">
        <v>902</v>
      </c>
      <c r="L137" s="8">
        <v>897</v>
      </c>
      <c r="M137" s="8">
        <v>920</v>
      </c>
      <c r="N137" s="8">
        <v>749</v>
      </c>
      <c r="O137" s="8">
        <v>682</v>
      </c>
      <c r="P137" s="8">
        <v>938</v>
      </c>
      <c r="Q137" s="8">
        <v>806</v>
      </c>
      <c r="R137" s="16">
        <v>899</v>
      </c>
      <c r="S137" s="8">
        <v>1086</v>
      </c>
      <c r="T137" s="9">
        <v>1291</v>
      </c>
      <c r="U137" s="8">
        <v>1161</v>
      </c>
      <c r="V137" s="35">
        <v>1231</v>
      </c>
      <c r="W137" s="35">
        <v>815</v>
      </c>
      <c r="X137" s="48">
        <v>22</v>
      </c>
      <c r="Y137" s="48">
        <v>514</v>
      </c>
      <c r="Z137" s="48">
        <v>649</v>
      </c>
      <c r="AA137" s="48">
        <v>812</v>
      </c>
    </row>
    <row r="138" spans="1:27" s="5" customFormat="1" x14ac:dyDescent="0.35">
      <c r="A138" s="2">
        <v>3022</v>
      </c>
      <c r="B138" s="2" t="s">
        <v>137</v>
      </c>
      <c r="C138" s="8">
        <v>75</v>
      </c>
      <c r="D138" s="8">
        <v>123</v>
      </c>
      <c r="E138" s="8">
        <v>164</v>
      </c>
      <c r="F138" s="8">
        <v>134</v>
      </c>
      <c r="G138" s="8">
        <v>117</v>
      </c>
      <c r="H138" s="8">
        <v>118</v>
      </c>
      <c r="I138" s="8">
        <v>82</v>
      </c>
      <c r="J138" s="8">
        <v>190</v>
      </c>
      <c r="K138" s="8">
        <v>276</v>
      </c>
      <c r="L138" s="8">
        <v>237</v>
      </c>
      <c r="M138" s="8">
        <v>266</v>
      </c>
      <c r="N138" s="8">
        <v>218</v>
      </c>
      <c r="O138" s="8">
        <v>254</v>
      </c>
      <c r="P138" s="8">
        <v>280</v>
      </c>
      <c r="Q138" s="8">
        <v>485</v>
      </c>
      <c r="R138" s="16">
        <v>513</v>
      </c>
      <c r="S138" s="8">
        <v>688</v>
      </c>
      <c r="T138" s="9">
        <v>1052</v>
      </c>
      <c r="U138" s="8">
        <v>1129</v>
      </c>
      <c r="V138" s="35">
        <v>1286</v>
      </c>
      <c r="W138" s="35">
        <v>249</v>
      </c>
      <c r="X138" s="48">
        <v>260</v>
      </c>
      <c r="Y138" s="48">
        <v>1274</v>
      </c>
      <c r="Z138" s="48">
        <v>1158</v>
      </c>
      <c r="AA138" s="48">
        <v>855</v>
      </c>
    </row>
    <row r="139" spans="1:27" s="5" customFormat="1" x14ac:dyDescent="0.35">
      <c r="A139" s="2">
        <v>3023</v>
      </c>
      <c r="B139" s="2" t="s">
        <v>138</v>
      </c>
      <c r="C139" s="8">
        <v>3810</v>
      </c>
      <c r="D139" s="8">
        <v>3973</v>
      </c>
      <c r="E139" s="8">
        <v>4375</v>
      </c>
      <c r="F139" s="8">
        <v>4892</v>
      </c>
      <c r="G139" s="8">
        <v>5198</v>
      </c>
      <c r="H139" s="8">
        <v>5083</v>
      </c>
      <c r="I139" s="8">
        <v>5499</v>
      </c>
      <c r="J139" s="8">
        <v>5785</v>
      </c>
      <c r="K139" s="8">
        <v>6881</v>
      </c>
      <c r="L139" s="8">
        <v>6858</v>
      </c>
      <c r="M139" s="8">
        <v>6798</v>
      </c>
      <c r="N139" s="8">
        <v>7007</v>
      </c>
      <c r="O139" s="8">
        <v>7640</v>
      </c>
      <c r="P139" s="8">
        <v>8084</v>
      </c>
      <c r="Q139" s="8">
        <v>8823</v>
      </c>
      <c r="R139" s="16">
        <v>10230</v>
      </c>
      <c r="S139" s="8">
        <v>11070</v>
      </c>
      <c r="T139" s="9">
        <v>11492</v>
      </c>
      <c r="U139" s="8">
        <v>11965</v>
      </c>
      <c r="V139" s="35">
        <v>11777</v>
      </c>
      <c r="W139" s="35">
        <v>4712</v>
      </c>
      <c r="X139" s="48">
        <v>213</v>
      </c>
      <c r="Y139" s="48">
        <v>7031</v>
      </c>
      <c r="Z139" s="48">
        <v>9780</v>
      </c>
      <c r="AA139" s="48">
        <v>10218</v>
      </c>
    </row>
    <row r="140" spans="1:27" s="5" customFormat="1" x14ac:dyDescent="0.35">
      <c r="A140" s="2">
        <v>3024</v>
      </c>
      <c r="B140" s="2" t="s">
        <v>139</v>
      </c>
      <c r="C140" s="8">
        <v>12930</v>
      </c>
      <c r="D140" s="8">
        <v>16127</v>
      </c>
      <c r="E140" s="8">
        <v>17169</v>
      </c>
      <c r="F140" s="8">
        <v>18936</v>
      </c>
      <c r="G140" s="8">
        <v>21922</v>
      </c>
      <c r="H140" s="8">
        <v>24858</v>
      </c>
      <c r="I140" s="8">
        <v>26078</v>
      </c>
      <c r="J140" s="8">
        <v>27831</v>
      </c>
      <c r="K140" s="8">
        <v>30670</v>
      </c>
      <c r="L140" s="8">
        <v>27362</v>
      </c>
      <c r="M140" s="8">
        <v>27940</v>
      </c>
      <c r="N140" s="8">
        <v>30361</v>
      </c>
      <c r="O140" s="8">
        <v>29645</v>
      </c>
      <c r="P140" s="8">
        <v>29848</v>
      </c>
      <c r="Q140" s="8">
        <v>31166</v>
      </c>
      <c r="R140" s="16">
        <v>33768</v>
      </c>
      <c r="S140" s="8">
        <v>34894</v>
      </c>
      <c r="T140" s="9">
        <v>35366</v>
      </c>
      <c r="U140" s="8">
        <v>36945</v>
      </c>
      <c r="V140" s="35">
        <v>39043</v>
      </c>
      <c r="W140" s="35">
        <v>19731</v>
      </c>
      <c r="X140" s="48">
        <v>2193</v>
      </c>
      <c r="Y140" s="48">
        <v>30610</v>
      </c>
      <c r="Z140" s="48">
        <v>41840</v>
      </c>
      <c r="AA140" s="48">
        <v>45067</v>
      </c>
    </row>
    <row r="141" spans="1:27" s="5" customFormat="1" x14ac:dyDescent="0.35">
      <c r="A141" s="2">
        <v>3025</v>
      </c>
      <c r="B141" s="2" t="s">
        <v>140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1</v>
      </c>
      <c r="I141" s="8">
        <v>0</v>
      </c>
      <c r="J141" s="8">
        <v>5</v>
      </c>
      <c r="K141" s="8">
        <v>15</v>
      </c>
      <c r="L141" s="8">
        <v>16</v>
      </c>
      <c r="M141" s="8">
        <v>22</v>
      </c>
      <c r="N141" s="8">
        <v>21</v>
      </c>
      <c r="O141" s="8">
        <v>16</v>
      </c>
      <c r="P141" s="8">
        <v>20</v>
      </c>
      <c r="Q141" s="8">
        <v>31</v>
      </c>
      <c r="R141" s="16">
        <v>18</v>
      </c>
      <c r="S141" s="8">
        <v>29</v>
      </c>
      <c r="T141" s="9">
        <v>28</v>
      </c>
      <c r="U141" s="8">
        <v>43</v>
      </c>
      <c r="V141" s="35">
        <v>87</v>
      </c>
      <c r="W141" s="35">
        <v>18</v>
      </c>
      <c r="X141" s="48">
        <v>7</v>
      </c>
      <c r="Y141" s="48">
        <v>51</v>
      </c>
      <c r="Z141" s="48">
        <v>61</v>
      </c>
      <c r="AA141" s="48">
        <v>48</v>
      </c>
    </row>
    <row r="142" spans="1:27" s="5" customFormat="1" x14ac:dyDescent="0.35">
      <c r="A142" s="2">
        <v>3026</v>
      </c>
      <c r="B142" s="2" t="s">
        <v>141</v>
      </c>
      <c r="C142" s="8">
        <v>14</v>
      </c>
      <c r="D142" s="8">
        <v>14</v>
      </c>
      <c r="E142" s="8">
        <v>21</v>
      </c>
      <c r="F142" s="8">
        <v>4</v>
      </c>
      <c r="G142" s="8">
        <v>3</v>
      </c>
      <c r="H142" s="8">
        <v>20</v>
      </c>
      <c r="I142" s="8">
        <v>14</v>
      </c>
      <c r="J142" s="8">
        <v>10</v>
      </c>
      <c r="K142" s="8">
        <v>3</v>
      </c>
      <c r="L142" s="8">
        <v>14</v>
      </c>
      <c r="M142" s="8">
        <v>10</v>
      </c>
      <c r="N142" s="8">
        <v>7</v>
      </c>
      <c r="O142" s="8">
        <v>9</v>
      </c>
      <c r="P142" s="8">
        <v>4</v>
      </c>
      <c r="Q142" s="8">
        <v>67</v>
      </c>
      <c r="R142" s="16">
        <v>75</v>
      </c>
      <c r="S142" s="8">
        <v>77</v>
      </c>
      <c r="T142" s="9">
        <v>53</v>
      </c>
      <c r="U142" s="8">
        <v>75</v>
      </c>
      <c r="V142" s="35">
        <v>62</v>
      </c>
      <c r="W142" s="35">
        <v>19</v>
      </c>
      <c r="X142" s="48">
        <v>2</v>
      </c>
      <c r="Y142" s="48">
        <v>115</v>
      </c>
      <c r="Z142" s="48">
        <v>173</v>
      </c>
      <c r="AA142" s="48">
        <v>161</v>
      </c>
    </row>
    <row r="143" spans="1:27" s="5" customFormat="1" x14ac:dyDescent="0.35">
      <c r="A143" s="2">
        <v>3027</v>
      </c>
      <c r="B143" s="2" t="s">
        <v>142</v>
      </c>
      <c r="C143" s="8">
        <v>1</v>
      </c>
      <c r="D143" s="8">
        <v>0</v>
      </c>
      <c r="E143" s="8">
        <v>2</v>
      </c>
      <c r="F143" s="8">
        <v>1</v>
      </c>
      <c r="G143" s="8">
        <v>0</v>
      </c>
      <c r="H143" s="8">
        <v>1</v>
      </c>
      <c r="I143" s="8">
        <v>0</v>
      </c>
      <c r="J143" s="8">
        <v>0</v>
      </c>
      <c r="K143" s="8">
        <v>15</v>
      </c>
      <c r="L143" s="8">
        <v>0</v>
      </c>
      <c r="M143" s="8">
        <v>1</v>
      </c>
      <c r="N143" s="8">
        <v>0</v>
      </c>
      <c r="O143" s="8">
        <v>0</v>
      </c>
      <c r="P143" s="8">
        <v>0</v>
      </c>
      <c r="Q143" s="8">
        <v>0</v>
      </c>
      <c r="R143" s="16">
        <v>0</v>
      </c>
      <c r="S143" s="8">
        <v>0</v>
      </c>
      <c r="T143" s="9">
        <v>8</v>
      </c>
      <c r="U143" s="8">
        <v>1</v>
      </c>
      <c r="V143" s="35">
        <v>0</v>
      </c>
      <c r="W143" s="35">
        <v>0</v>
      </c>
      <c r="X143" s="48">
        <v>0</v>
      </c>
      <c r="Y143" s="48">
        <v>0</v>
      </c>
      <c r="Z143" s="48">
        <v>0</v>
      </c>
      <c r="AA143" s="48">
        <v>0</v>
      </c>
    </row>
    <row r="144" spans="1:27" s="5" customFormat="1" x14ac:dyDescent="0.35">
      <c r="A144" s="2">
        <v>3028</v>
      </c>
      <c r="B144" s="2" t="s">
        <v>143</v>
      </c>
      <c r="C144" s="8">
        <v>23</v>
      </c>
      <c r="D144" s="8">
        <v>23</v>
      </c>
      <c r="E144" s="8">
        <v>53</v>
      </c>
      <c r="F144" s="8">
        <v>16</v>
      </c>
      <c r="G144" s="8">
        <v>27</v>
      </c>
      <c r="H144" s="8">
        <v>41</v>
      </c>
      <c r="I144" s="8">
        <v>97</v>
      </c>
      <c r="J144" s="8">
        <v>155</v>
      </c>
      <c r="K144" s="8">
        <v>84</v>
      </c>
      <c r="L144" s="8">
        <v>86</v>
      </c>
      <c r="M144" s="8">
        <v>88</v>
      </c>
      <c r="N144" s="8">
        <v>32</v>
      </c>
      <c r="O144" s="8">
        <v>66</v>
      </c>
      <c r="P144" s="8">
        <v>104</v>
      </c>
      <c r="Q144" s="8">
        <v>152</v>
      </c>
      <c r="R144" s="16">
        <v>110</v>
      </c>
      <c r="S144" s="8">
        <v>154</v>
      </c>
      <c r="T144" s="9">
        <v>103</v>
      </c>
      <c r="U144" s="8">
        <v>182</v>
      </c>
      <c r="V144" s="35">
        <v>122</v>
      </c>
      <c r="W144" s="35">
        <v>16</v>
      </c>
      <c r="X144" s="48">
        <v>14</v>
      </c>
      <c r="Y144" s="48">
        <v>68</v>
      </c>
      <c r="Z144" s="48">
        <v>119</v>
      </c>
      <c r="AA144" s="48">
        <v>134</v>
      </c>
    </row>
    <row r="145" spans="1:27" s="5" customFormat="1" x14ac:dyDescent="0.35">
      <c r="A145" s="2">
        <v>3029</v>
      </c>
      <c r="B145" s="2" t="s">
        <v>144</v>
      </c>
      <c r="C145" s="8">
        <v>462</v>
      </c>
      <c r="D145" s="8">
        <v>407</v>
      </c>
      <c r="E145" s="8">
        <v>359</v>
      </c>
      <c r="F145" s="8">
        <v>343</v>
      </c>
      <c r="G145" s="8">
        <v>420</v>
      </c>
      <c r="H145" s="8">
        <v>369</v>
      </c>
      <c r="I145" s="8">
        <v>424</v>
      </c>
      <c r="J145" s="8">
        <v>382</v>
      </c>
      <c r="K145" s="8">
        <v>316</v>
      </c>
      <c r="L145" s="8">
        <v>372</v>
      </c>
      <c r="M145" s="8">
        <v>389</v>
      </c>
      <c r="N145" s="8">
        <v>341</v>
      </c>
      <c r="O145" s="8">
        <v>369</v>
      </c>
      <c r="P145" s="8">
        <v>340</v>
      </c>
      <c r="Q145" s="8">
        <v>357</v>
      </c>
      <c r="R145" s="16">
        <v>372</v>
      </c>
      <c r="S145" s="8">
        <v>334</v>
      </c>
      <c r="T145" s="9">
        <v>256</v>
      </c>
      <c r="U145" s="8">
        <v>284</v>
      </c>
      <c r="V145" s="35">
        <v>308</v>
      </c>
      <c r="W145" s="35">
        <v>230</v>
      </c>
      <c r="X145" s="48">
        <v>136</v>
      </c>
      <c r="Y145" s="48">
        <v>341</v>
      </c>
      <c r="Z145" s="48">
        <v>330</v>
      </c>
      <c r="AA145" s="48">
        <v>425</v>
      </c>
    </row>
    <row r="146" spans="1:27" s="5" customFormat="1" x14ac:dyDescent="0.35">
      <c r="A146" s="2">
        <v>3030</v>
      </c>
      <c r="B146" s="43" t="s">
        <v>285</v>
      </c>
      <c r="C146" s="8">
        <v>4</v>
      </c>
      <c r="D146" s="8">
        <v>3</v>
      </c>
      <c r="E146" s="8">
        <v>0</v>
      </c>
      <c r="F146" s="8">
        <v>15</v>
      </c>
      <c r="G146" s="8">
        <v>1</v>
      </c>
      <c r="H146" s="8">
        <v>2</v>
      </c>
      <c r="I146" s="8">
        <v>14</v>
      </c>
      <c r="J146" s="8">
        <v>10</v>
      </c>
      <c r="K146" s="8">
        <v>23</v>
      </c>
      <c r="L146" s="8">
        <v>34</v>
      </c>
      <c r="M146" s="8">
        <v>35</v>
      </c>
      <c r="N146" s="8">
        <v>30</v>
      </c>
      <c r="O146" s="8">
        <v>9</v>
      </c>
      <c r="P146" s="8">
        <v>18</v>
      </c>
      <c r="Q146" s="8">
        <v>7</v>
      </c>
      <c r="R146" s="16">
        <v>4</v>
      </c>
      <c r="S146" s="8">
        <v>3</v>
      </c>
      <c r="T146" s="9">
        <v>16</v>
      </c>
      <c r="U146" s="8">
        <v>9</v>
      </c>
      <c r="V146" s="35">
        <v>2</v>
      </c>
      <c r="W146" s="35">
        <v>0</v>
      </c>
      <c r="X146" s="5">
        <v>0</v>
      </c>
      <c r="Y146" s="5">
        <v>1</v>
      </c>
      <c r="Z146" s="5">
        <v>16</v>
      </c>
      <c r="AA146" s="5">
        <v>34</v>
      </c>
    </row>
    <row r="147" spans="1:27" s="5" customFormat="1" x14ac:dyDescent="0.35">
      <c r="A147" s="2">
        <v>3031</v>
      </c>
      <c r="B147" s="2" t="s">
        <v>145</v>
      </c>
      <c r="C147" s="8">
        <v>72</v>
      </c>
      <c r="D147" s="8">
        <v>118</v>
      </c>
      <c r="E147" s="8">
        <v>101</v>
      </c>
      <c r="F147" s="8">
        <v>67</v>
      </c>
      <c r="G147" s="8">
        <v>86</v>
      </c>
      <c r="H147" s="8">
        <v>100</v>
      </c>
      <c r="I147" s="8">
        <v>133</v>
      </c>
      <c r="J147" s="8">
        <v>82</v>
      </c>
      <c r="K147" s="8">
        <v>129</v>
      </c>
      <c r="L147" s="8">
        <v>95</v>
      </c>
      <c r="M147" s="8">
        <v>105</v>
      </c>
      <c r="N147" s="8">
        <v>92</v>
      </c>
      <c r="O147" s="8">
        <v>133</v>
      </c>
      <c r="P147" s="8">
        <v>126</v>
      </c>
      <c r="Q147" s="8">
        <v>128</v>
      </c>
      <c r="R147" s="16">
        <v>65</v>
      </c>
      <c r="S147" s="8">
        <v>144</v>
      </c>
      <c r="T147" s="9">
        <v>190</v>
      </c>
      <c r="U147" s="8">
        <v>198</v>
      </c>
      <c r="V147" s="35">
        <v>94</v>
      </c>
      <c r="W147" s="35">
        <v>53</v>
      </c>
      <c r="X147" s="48">
        <v>1</v>
      </c>
      <c r="Y147" s="48">
        <v>68</v>
      </c>
      <c r="Z147" s="48">
        <v>47</v>
      </c>
      <c r="AA147" s="48">
        <v>104</v>
      </c>
    </row>
    <row r="148" spans="1:27" s="5" customFormat="1" x14ac:dyDescent="0.35">
      <c r="A148" s="2">
        <v>3032</v>
      </c>
      <c r="B148" s="2" t="s">
        <v>146</v>
      </c>
      <c r="C148" s="8">
        <v>1</v>
      </c>
      <c r="D148" s="8">
        <v>0</v>
      </c>
      <c r="E148" s="8">
        <v>0</v>
      </c>
      <c r="F148" s="8">
        <v>4</v>
      </c>
      <c r="G148" s="8">
        <v>0</v>
      </c>
      <c r="H148" s="8">
        <v>0</v>
      </c>
      <c r="I148" s="8">
        <v>2</v>
      </c>
      <c r="J148" s="8">
        <v>1</v>
      </c>
      <c r="K148" s="8">
        <v>2</v>
      </c>
      <c r="L148" s="8">
        <v>10</v>
      </c>
      <c r="M148" s="8">
        <v>1</v>
      </c>
      <c r="N148" s="8">
        <v>11</v>
      </c>
      <c r="O148" s="8">
        <v>8</v>
      </c>
      <c r="P148" s="8">
        <v>9</v>
      </c>
      <c r="Q148" s="8">
        <v>6</v>
      </c>
      <c r="R148" s="16">
        <v>10</v>
      </c>
      <c r="S148" s="8">
        <v>1</v>
      </c>
      <c r="T148" s="9">
        <v>7</v>
      </c>
      <c r="U148" s="8">
        <v>6</v>
      </c>
      <c r="V148" s="35">
        <v>9</v>
      </c>
      <c r="W148" s="35">
        <v>3</v>
      </c>
      <c r="X148" s="48">
        <v>0</v>
      </c>
      <c r="Y148" s="48">
        <v>11</v>
      </c>
      <c r="Z148" s="48">
        <v>9</v>
      </c>
      <c r="AA148" s="48">
        <v>3</v>
      </c>
    </row>
    <row r="149" spans="1:27" s="5" customFormat="1" x14ac:dyDescent="0.35">
      <c r="A149" s="2">
        <v>3033</v>
      </c>
      <c r="B149" s="2" t="s">
        <v>147</v>
      </c>
      <c r="C149" s="8">
        <v>13</v>
      </c>
      <c r="D149" s="8">
        <v>9</v>
      </c>
      <c r="E149" s="8">
        <v>0</v>
      </c>
      <c r="F149" s="8">
        <v>10</v>
      </c>
      <c r="G149" s="8">
        <v>29</v>
      </c>
      <c r="H149" s="8">
        <v>35</v>
      </c>
      <c r="I149" s="8">
        <v>12</v>
      </c>
      <c r="J149" s="8">
        <v>42</v>
      </c>
      <c r="K149" s="8">
        <v>26</v>
      </c>
      <c r="L149" s="8">
        <v>22</v>
      </c>
      <c r="M149" s="8">
        <v>16</v>
      </c>
      <c r="N149" s="8">
        <v>27</v>
      </c>
      <c r="O149" s="8">
        <v>4</v>
      </c>
      <c r="P149" s="8">
        <v>6</v>
      </c>
      <c r="Q149" s="8">
        <v>1</v>
      </c>
      <c r="R149" s="16">
        <v>1</v>
      </c>
      <c r="S149" s="8">
        <v>3</v>
      </c>
      <c r="T149" s="9">
        <v>13</v>
      </c>
      <c r="U149" s="8">
        <v>0</v>
      </c>
      <c r="V149" s="35">
        <v>5</v>
      </c>
      <c r="W149" s="35">
        <v>0</v>
      </c>
      <c r="X149" s="48">
        <v>0</v>
      </c>
      <c r="Y149" s="48">
        <v>1</v>
      </c>
      <c r="Z149" s="48">
        <v>1</v>
      </c>
      <c r="AA149" s="48">
        <v>3</v>
      </c>
    </row>
    <row r="150" spans="1:27" s="5" customFormat="1" x14ac:dyDescent="0.35">
      <c r="A150" s="2">
        <v>3034</v>
      </c>
      <c r="B150" s="2" t="s">
        <v>148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16</v>
      </c>
      <c r="J150" s="8">
        <v>0</v>
      </c>
      <c r="K150" s="8">
        <v>0</v>
      </c>
      <c r="L150" s="8">
        <v>0</v>
      </c>
      <c r="M150" s="8">
        <v>17</v>
      </c>
      <c r="N150" s="8">
        <v>21</v>
      </c>
      <c r="O150" s="8">
        <v>5</v>
      </c>
      <c r="P150" s="8">
        <v>1</v>
      </c>
      <c r="Q150" s="8">
        <v>0</v>
      </c>
      <c r="R150" s="16">
        <v>5</v>
      </c>
      <c r="S150" s="8">
        <v>32</v>
      </c>
      <c r="T150" s="9">
        <v>13</v>
      </c>
      <c r="U150" s="8">
        <v>21</v>
      </c>
      <c r="V150" s="35">
        <v>34</v>
      </c>
      <c r="W150" s="35">
        <v>1</v>
      </c>
      <c r="X150" s="48">
        <v>1</v>
      </c>
      <c r="Y150" s="48">
        <v>16</v>
      </c>
      <c r="Z150" s="48">
        <v>6</v>
      </c>
      <c r="AA150" s="48">
        <v>4</v>
      </c>
    </row>
    <row r="151" spans="1:27" s="5" customFormat="1" x14ac:dyDescent="0.35">
      <c r="A151" s="2">
        <v>3035</v>
      </c>
      <c r="B151" s="2" t="s">
        <v>149</v>
      </c>
      <c r="C151" s="8">
        <v>1545</v>
      </c>
      <c r="D151" s="8">
        <v>1635</v>
      </c>
      <c r="E151" s="8">
        <v>1676</v>
      </c>
      <c r="F151" s="8">
        <v>1792</v>
      </c>
      <c r="G151" s="8">
        <v>1686</v>
      </c>
      <c r="H151" s="8">
        <v>1740</v>
      </c>
      <c r="I151" s="8">
        <v>1785</v>
      </c>
      <c r="J151" s="8">
        <v>2139</v>
      </c>
      <c r="K151" s="8">
        <v>2038</v>
      </c>
      <c r="L151" s="8">
        <v>2318</v>
      </c>
      <c r="M151" s="8">
        <v>2369</v>
      </c>
      <c r="N151" s="8">
        <v>2467</v>
      </c>
      <c r="O151" s="8">
        <v>2485</v>
      </c>
      <c r="P151" s="8">
        <v>2637</v>
      </c>
      <c r="Q151" s="8">
        <v>2615</v>
      </c>
      <c r="R151" s="16">
        <v>2929</v>
      </c>
      <c r="S151" s="8">
        <v>3433</v>
      </c>
      <c r="T151" s="9">
        <v>3437</v>
      </c>
      <c r="U151" s="8">
        <v>3966</v>
      </c>
      <c r="V151" s="35">
        <v>4182</v>
      </c>
      <c r="W151" s="35">
        <v>2202</v>
      </c>
      <c r="X151" s="48">
        <v>29</v>
      </c>
      <c r="Y151" s="48">
        <v>2227</v>
      </c>
      <c r="Z151" s="48">
        <v>3915</v>
      </c>
      <c r="AA151" s="48">
        <v>3777</v>
      </c>
    </row>
    <row r="152" spans="1:27" s="5" customFormat="1" x14ac:dyDescent="0.35">
      <c r="A152" s="2">
        <v>3036</v>
      </c>
      <c r="B152" s="2" t="s">
        <v>150</v>
      </c>
      <c r="C152" s="8">
        <v>277</v>
      </c>
      <c r="D152" s="8">
        <v>215</v>
      </c>
      <c r="E152" s="8">
        <v>244</v>
      </c>
      <c r="F152" s="8">
        <v>270</v>
      </c>
      <c r="G152" s="8">
        <v>243</v>
      </c>
      <c r="H152" s="8">
        <v>291</v>
      </c>
      <c r="I152" s="8">
        <v>311</v>
      </c>
      <c r="J152" s="8">
        <v>298</v>
      </c>
      <c r="K152" s="8">
        <v>379</v>
      </c>
      <c r="L152" s="8">
        <v>479</v>
      </c>
      <c r="M152" s="8">
        <v>440</v>
      </c>
      <c r="N152" s="8">
        <v>463</v>
      </c>
      <c r="O152" s="8">
        <v>400</v>
      </c>
      <c r="P152" s="8">
        <v>551</v>
      </c>
      <c r="Q152" s="8">
        <v>606</v>
      </c>
      <c r="R152" s="16">
        <v>631</v>
      </c>
      <c r="S152" s="8">
        <v>583</v>
      </c>
      <c r="T152" s="9">
        <v>670</v>
      </c>
      <c r="U152" s="8">
        <v>764</v>
      </c>
      <c r="V152" s="35">
        <v>811</v>
      </c>
      <c r="W152" s="35">
        <v>373</v>
      </c>
      <c r="X152" s="48">
        <v>14</v>
      </c>
      <c r="Y152" s="48">
        <v>322</v>
      </c>
      <c r="Z152" s="48">
        <v>604</v>
      </c>
      <c r="AA152" s="48">
        <v>661</v>
      </c>
    </row>
    <row r="153" spans="1:27" s="5" customFormat="1" x14ac:dyDescent="0.35">
      <c r="A153" s="2">
        <v>3037</v>
      </c>
      <c r="B153" s="2" t="s">
        <v>151</v>
      </c>
      <c r="C153" s="8">
        <v>244</v>
      </c>
      <c r="D153" s="8">
        <v>273</v>
      </c>
      <c r="E153" s="8">
        <v>378</v>
      </c>
      <c r="F153" s="8">
        <v>426</v>
      </c>
      <c r="G153" s="8">
        <v>418</v>
      </c>
      <c r="H153" s="8">
        <v>511</v>
      </c>
      <c r="I153" s="8">
        <v>626</v>
      </c>
      <c r="J153" s="8">
        <v>532</v>
      </c>
      <c r="K153" s="8">
        <v>642</v>
      </c>
      <c r="L153" s="8">
        <v>595</v>
      </c>
      <c r="M153" s="8">
        <v>437</v>
      </c>
      <c r="N153" s="8">
        <v>561</v>
      </c>
      <c r="O153" s="8">
        <v>562</v>
      </c>
      <c r="P153" s="8">
        <v>520</v>
      </c>
      <c r="Q153" s="8">
        <v>601</v>
      </c>
      <c r="R153" s="16">
        <v>730</v>
      </c>
      <c r="S153" s="8">
        <v>789</v>
      </c>
      <c r="T153" s="9">
        <v>834</v>
      </c>
      <c r="U153" s="8">
        <v>976</v>
      </c>
      <c r="V153" s="35">
        <v>899</v>
      </c>
      <c r="W153" s="35">
        <v>219</v>
      </c>
      <c r="X153" s="48">
        <v>18</v>
      </c>
      <c r="Y153" s="48">
        <v>303</v>
      </c>
      <c r="Z153" s="48">
        <v>651</v>
      </c>
      <c r="AA153" s="48">
        <v>688</v>
      </c>
    </row>
    <row r="154" spans="1:27" s="5" customFormat="1" x14ac:dyDescent="0.35">
      <c r="A154" s="2">
        <v>3038</v>
      </c>
      <c r="B154" s="2" t="s">
        <v>152</v>
      </c>
      <c r="C154" s="8">
        <v>60</v>
      </c>
      <c r="D154" s="8">
        <v>77</v>
      </c>
      <c r="E154" s="8">
        <v>115</v>
      </c>
      <c r="F154" s="8">
        <v>143</v>
      </c>
      <c r="G154" s="8">
        <v>80</v>
      </c>
      <c r="H154" s="8">
        <v>140</v>
      </c>
      <c r="I154" s="8">
        <v>101</v>
      </c>
      <c r="J154" s="8">
        <v>79</v>
      </c>
      <c r="K154" s="8">
        <v>149</v>
      </c>
      <c r="L154" s="8">
        <v>240</v>
      </c>
      <c r="M154" s="8">
        <v>198</v>
      </c>
      <c r="N154" s="8">
        <v>291</v>
      </c>
      <c r="O154" s="8">
        <v>211</v>
      </c>
      <c r="P154" s="8">
        <v>197</v>
      </c>
      <c r="Q154" s="8">
        <v>319</v>
      </c>
      <c r="R154" s="16">
        <v>423</v>
      </c>
      <c r="S154" s="8">
        <v>523</v>
      </c>
      <c r="T154" s="9">
        <v>693</v>
      </c>
      <c r="U154" s="8">
        <v>857</v>
      </c>
      <c r="V154" s="35">
        <v>1096</v>
      </c>
      <c r="W154" s="35">
        <v>528</v>
      </c>
      <c r="X154" s="48">
        <v>26</v>
      </c>
      <c r="Y154" s="48">
        <v>1014</v>
      </c>
      <c r="Z154" s="48">
        <v>1605</v>
      </c>
      <c r="AA154" s="48">
        <v>1963</v>
      </c>
    </row>
    <row r="155" spans="1:27" s="5" customFormat="1" x14ac:dyDescent="0.35">
      <c r="A155" s="2">
        <v>3039</v>
      </c>
      <c r="B155" s="2" t="s">
        <v>153</v>
      </c>
      <c r="C155" s="8">
        <v>75</v>
      </c>
      <c r="D155" s="8">
        <v>71</v>
      </c>
      <c r="E155" s="8">
        <v>57</v>
      </c>
      <c r="F155" s="8">
        <v>97</v>
      </c>
      <c r="G155" s="8">
        <v>136</v>
      </c>
      <c r="H155" s="8">
        <v>188</v>
      </c>
      <c r="I155" s="8">
        <v>206</v>
      </c>
      <c r="J155" s="8">
        <v>180</v>
      </c>
      <c r="K155" s="8">
        <v>129</v>
      </c>
      <c r="L155" s="8">
        <v>219</v>
      </c>
      <c r="M155" s="8">
        <v>140</v>
      </c>
      <c r="N155" s="8">
        <v>246</v>
      </c>
      <c r="O155" s="8">
        <v>204</v>
      </c>
      <c r="P155" s="8">
        <v>287</v>
      </c>
      <c r="Q155" s="8">
        <v>270</v>
      </c>
      <c r="R155" s="16">
        <v>181</v>
      </c>
      <c r="S155" s="8">
        <v>275</v>
      </c>
      <c r="T155" s="9">
        <v>297</v>
      </c>
      <c r="U155" s="8">
        <v>358</v>
      </c>
      <c r="V155" s="35">
        <v>288</v>
      </c>
      <c r="W155" s="35">
        <v>42</v>
      </c>
      <c r="X155" s="48">
        <v>13</v>
      </c>
      <c r="Y155" s="48">
        <v>112</v>
      </c>
      <c r="Z155" s="48">
        <v>199</v>
      </c>
      <c r="AA155" s="48">
        <v>247</v>
      </c>
    </row>
    <row r="156" spans="1:27" s="5" customFormat="1" x14ac:dyDescent="0.35">
      <c r="A156" s="2">
        <v>3040</v>
      </c>
      <c r="B156" s="2" t="s">
        <v>154</v>
      </c>
      <c r="C156" s="8">
        <v>1103</v>
      </c>
      <c r="D156" s="8">
        <v>1152</v>
      </c>
      <c r="E156" s="8">
        <v>1269</v>
      </c>
      <c r="F156" s="8">
        <v>1521</v>
      </c>
      <c r="G156" s="8">
        <v>1797</v>
      </c>
      <c r="H156" s="8">
        <v>1743</v>
      </c>
      <c r="I156" s="8">
        <v>1923</v>
      </c>
      <c r="J156" s="8">
        <v>1716</v>
      </c>
      <c r="K156" s="8">
        <v>1857</v>
      </c>
      <c r="L156" s="8">
        <v>1798</v>
      </c>
      <c r="M156" s="8">
        <v>1828</v>
      </c>
      <c r="N156" s="8">
        <v>1827</v>
      </c>
      <c r="O156" s="8">
        <v>1777</v>
      </c>
      <c r="P156" s="8">
        <v>1562</v>
      </c>
      <c r="Q156" s="8">
        <v>1527</v>
      </c>
      <c r="R156" s="16">
        <v>1187</v>
      </c>
      <c r="S156" s="8">
        <v>1319</v>
      </c>
      <c r="T156" s="9">
        <v>1499</v>
      </c>
      <c r="U156" s="8">
        <v>1321</v>
      </c>
      <c r="V156" s="35">
        <v>1305</v>
      </c>
      <c r="W156" s="35">
        <v>394</v>
      </c>
      <c r="X156" s="48">
        <v>13</v>
      </c>
      <c r="Y156" s="48">
        <v>44</v>
      </c>
      <c r="Z156" s="48">
        <v>17</v>
      </c>
      <c r="AA156" s="48">
        <v>0</v>
      </c>
    </row>
    <row r="157" spans="1:27" s="5" customFormat="1" x14ac:dyDescent="0.35">
      <c r="A157" s="2">
        <v>3041</v>
      </c>
      <c r="B157" s="2" t="s">
        <v>155</v>
      </c>
      <c r="C157" s="32">
        <v>0</v>
      </c>
      <c r="D157" s="32">
        <v>0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8">
        <v>0</v>
      </c>
      <c r="Q157" s="8">
        <v>0</v>
      </c>
      <c r="R157" s="16">
        <v>0</v>
      </c>
      <c r="S157" s="8">
        <v>0</v>
      </c>
      <c r="T157" s="9">
        <v>0</v>
      </c>
      <c r="U157" s="8">
        <v>0</v>
      </c>
      <c r="V157" s="35">
        <v>0</v>
      </c>
      <c r="W157" s="35">
        <v>0</v>
      </c>
      <c r="X157" s="48">
        <v>0</v>
      </c>
      <c r="Y157" s="48">
        <v>0</v>
      </c>
      <c r="Z157" s="48">
        <v>0</v>
      </c>
      <c r="AA157" s="48">
        <v>0</v>
      </c>
    </row>
    <row r="158" spans="1:27" s="5" customFormat="1" x14ac:dyDescent="0.35">
      <c r="A158" s="2">
        <v>3042</v>
      </c>
      <c r="B158" s="2" t="s">
        <v>156</v>
      </c>
      <c r="C158" s="8">
        <v>0</v>
      </c>
      <c r="D158" s="8">
        <v>0</v>
      </c>
      <c r="E158" s="8">
        <v>0</v>
      </c>
      <c r="F158" s="8">
        <v>0</v>
      </c>
      <c r="G158" s="8">
        <v>14</v>
      </c>
      <c r="H158" s="8">
        <v>8</v>
      </c>
      <c r="I158" s="8">
        <v>25</v>
      </c>
      <c r="J158" s="8">
        <v>45</v>
      </c>
      <c r="K158" s="8">
        <v>11</v>
      </c>
      <c r="L158" s="8">
        <v>23</v>
      </c>
      <c r="M158" s="8">
        <v>62</v>
      </c>
      <c r="N158" s="8">
        <v>63</v>
      </c>
      <c r="O158" s="8">
        <v>51</v>
      </c>
      <c r="P158" s="8">
        <v>86</v>
      </c>
      <c r="Q158" s="8">
        <v>85</v>
      </c>
      <c r="R158" s="16">
        <v>76</v>
      </c>
      <c r="S158" s="8">
        <v>179</v>
      </c>
      <c r="T158" s="9">
        <v>116</v>
      </c>
      <c r="U158" s="8">
        <v>150</v>
      </c>
      <c r="V158" s="35">
        <v>90</v>
      </c>
      <c r="W158" s="35">
        <v>30</v>
      </c>
      <c r="X158" s="48">
        <v>19</v>
      </c>
      <c r="Y158" s="48">
        <v>67</v>
      </c>
      <c r="Z158" s="48">
        <v>53</v>
      </c>
      <c r="AA158" s="48">
        <v>77</v>
      </c>
    </row>
    <row r="159" spans="1:27" x14ac:dyDescent="0.35">
      <c r="A159" s="2">
        <v>3043</v>
      </c>
      <c r="B159" s="2" t="s">
        <v>157</v>
      </c>
      <c r="C159" s="8">
        <v>12</v>
      </c>
      <c r="D159" s="8">
        <v>26</v>
      </c>
      <c r="E159" s="8">
        <v>5</v>
      </c>
      <c r="F159" s="8">
        <v>29</v>
      </c>
      <c r="G159" s="8">
        <v>2</v>
      </c>
      <c r="H159" s="8">
        <v>16</v>
      </c>
      <c r="I159" s="8">
        <v>52</v>
      </c>
      <c r="J159" s="8">
        <v>76</v>
      </c>
      <c r="K159" s="8">
        <v>41</v>
      </c>
      <c r="L159" s="8">
        <v>27</v>
      </c>
      <c r="M159" s="8">
        <v>76</v>
      </c>
      <c r="N159" s="8">
        <v>49</v>
      </c>
      <c r="O159" s="8">
        <v>25</v>
      </c>
      <c r="P159" s="8">
        <v>28</v>
      </c>
      <c r="Q159" s="8">
        <v>59</v>
      </c>
      <c r="R159" s="16">
        <v>70</v>
      </c>
      <c r="S159" s="8">
        <v>41</v>
      </c>
      <c r="T159" s="9">
        <v>36</v>
      </c>
      <c r="U159" s="8">
        <v>47</v>
      </c>
      <c r="V159" s="35">
        <v>80</v>
      </c>
      <c r="W159" s="35">
        <v>7</v>
      </c>
      <c r="X159" s="48">
        <v>0</v>
      </c>
      <c r="Y159" s="48">
        <v>11</v>
      </c>
      <c r="Z159" s="48">
        <v>15</v>
      </c>
      <c r="AA159" s="48">
        <v>37</v>
      </c>
    </row>
    <row r="160" spans="1:27" x14ac:dyDescent="0.35">
      <c r="A160" s="2">
        <v>3044</v>
      </c>
      <c r="B160" s="2" t="s">
        <v>158</v>
      </c>
      <c r="C160" s="8">
        <v>34</v>
      </c>
      <c r="D160" s="8">
        <v>20</v>
      </c>
      <c r="E160" s="8">
        <v>29</v>
      </c>
      <c r="F160" s="8">
        <v>26</v>
      </c>
      <c r="G160" s="8">
        <v>18</v>
      </c>
      <c r="H160" s="8">
        <v>25</v>
      </c>
      <c r="I160" s="8">
        <v>19</v>
      </c>
      <c r="J160" s="8">
        <v>16</v>
      </c>
      <c r="K160" s="8">
        <v>28</v>
      </c>
      <c r="L160" s="8">
        <v>88</v>
      </c>
      <c r="M160" s="8">
        <v>7</v>
      </c>
      <c r="N160" s="8">
        <v>29</v>
      </c>
      <c r="O160" s="8">
        <v>48</v>
      </c>
      <c r="P160" s="8">
        <v>49</v>
      </c>
      <c r="Q160" s="8">
        <v>75</v>
      </c>
      <c r="R160" s="8">
        <v>47</v>
      </c>
      <c r="S160" s="8">
        <v>49</v>
      </c>
      <c r="T160" s="8">
        <v>103</v>
      </c>
      <c r="U160" s="8">
        <v>105</v>
      </c>
      <c r="V160" s="35">
        <v>118</v>
      </c>
      <c r="W160" s="35">
        <v>24</v>
      </c>
      <c r="X160" s="48">
        <v>1</v>
      </c>
      <c r="Y160" s="48">
        <v>62</v>
      </c>
      <c r="Z160" s="48">
        <v>72</v>
      </c>
      <c r="AA160" s="48">
        <v>76</v>
      </c>
    </row>
    <row r="161" spans="1:27" x14ac:dyDescent="0.35">
      <c r="A161" s="2">
        <v>3045</v>
      </c>
      <c r="B161" s="2" t="s">
        <v>159</v>
      </c>
      <c r="C161" s="8">
        <v>13974</v>
      </c>
      <c r="D161" s="8">
        <v>16016</v>
      </c>
      <c r="E161" s="8">
        <v>17176</v>
      </c>
      <c r="F161" s="8">
        <v>18865</v>
      </c>
      <c r="G161" s="8">
        <v>20080</v>
      </c>
      <c r="H161" s="8">
        <v>20806</v>
      </c>
      <c r="I161" s="8">
        <v>21881</v>
      </c>
      <c r="J161" s="8">
        <v>24005</v>
      </c>
      <c r="K161" s="8">
        <v>25212</v>
      </c>
      <c r="L161" s="8">
        <v>24169</v>
      </c>
      <c r="M161" s="8">
        <v>25411</v>
      </c>
      <c r="N161" s="8">
        <v>25965</v>
      </c>
      <c r="O161" s="8">
        <v>26480</v>
      </c>
      <c r="P161" s="8">
        <v>26281</v>
      </c>
      <c r="Q161" s="8">
        <v>26949</v>
      </c>
      <c r="R161" s="16">
        <v>28325</v>
      </c>
      <c r="S161" s="8">
        <v>29975</v>
      </c>
      <c r="T161" s="9">
        <v>31230</v>
      </c>
      <c r="U161" s="8">
        <v>32411</v>
      </c>
      <c r="V161" s="35">
        <v>33849</v>
      </c>
      <c r="W161" s="35">
        <v>19792</v>
      </c>
      <c r="X161" s="48">
        <v>2089</v>
      </c>
      <c r="Y161" s="48">
        <v>25348</v>
      </c>
      <c r="Z161" s="48">
        <v>32648</v>
      </c>
      <c r="AA161" s="48">
        <v>36826</v>
      </c>
    </row>
    <row r="162" spans="1:27" x14ac:dyDescent="0.35">
      <c r="A162" s="2">
        <v>3046</v>
      </c>
      <c r="B162" s="2" t="s">
        <v>160</v>
      </c>
      <c r="C162" s="8">
        <v>538</v>
      </c>
      <c r="D162" s="8">
        <v>543</v>
      </c>
      <c r="E162" s="8">
        <v>598</v>
      </c>
      <c r="F162" s="8">
        <v>818</v>
      </c>
      <c r="G162" s="8">
        <v>830</v>
      </c>
      <c r="H162" s="8">
        <v>769</v>
      </c>
      <c r="I162" s="8">
        <v>856</v>
      </c>
      <c r="J162" s="8">
        <v>934</v>
      </c>
      <c r="K162" s="8">
        <v>919</v>
      </c>
      <c r="L162" s="8">
        <v>1150</v>
      </c>
      <c r="M162" s="8">
        <v>1002</v>
      </c>
      <c r="N162" s="8">
        <v>1003</v>
      </c>
      <c r="O162" s="8">
        <v>1083</v>
      </c>
      <c r="P162" s="8">
        <v>1238</v>
      </c>
      <c r="Q162" s="8">
        <v>1224</v>
      </c>
      <c r="R162" s="16">
        <v>1404</v>
      </c>
      <c r="S162" s="8">
        <v>1441</v>
      </c>
      <c r="T162" s="9">
        <v>1661</v>
      </c>
      <c r="U162" s="8">
        <v>1830</v>
      </c>
      <c r="V162" s="35">
        <v>1896</v>
      </c>
      <c r="W162" s="35">
        <v>898</v>
      </c>
      <c r="X162" s="48">
        <v>80</v>
      </c>
      <c r="Y162" s="48">
        <v>1416</v>
      </c>
      <c r="Z162" s="48">
        <v>1824</v>
      </c>
      <c r="AA162" s="48">
        <v>1773</v>
      </c>
    </row>
    <row r="163" spans="1:27" x14ac:dyDescent="0.35">
      <c r="A163" s="2">
        <v>3047</v>
      </c>
      <c r="B163" s="2" t="s">
        <v>161</v>
      </c>
      <c r="C163" s="8">
        <v>845</v>
      </c>
      <c r="D163" s="8">
        <v>827</v>
      </c>
      <c r="E163" s="8">
        <v>1022</v>
      </c>
      <c r="F163" s="8">
        <v>1148</v>
      </c>
      <c r="G163" s="8">
        <v>1280</v>
      </c>
      <c r="H163" s="8">
        <v>1428</v>
      </c>
      <c r="I163" s="8">
        <v>1589</v>
      </c>
      <c r="J163" s="8">
        <v>1771</v>
      </c>
      <c r="K163" s="8">
        <v>1942</v>
      </c>
      <c r="L163" s="8">
        <v>2004</v>
      </c>
      <c r="M163" s="8">
        <v>1863</v>
      </c>
      <c r="N163" s="8">
        <v>2019</v>
      </c>
      <c r="O163" s="8">
        <v>1679</v>
      </c>
      <c r="P163" s="8">
        <v>1572</v>
      </c>
      <c r="Q163" s="8">
        <v>1809</v>
      </c>
      <c r="R163" s="16">
        <v>1738</v>
      </c>
      <c r="S163" s="8">
        <v>2032</v>
      </c>
      <c r="T163" s="9">
        <v>2046</v>
      </c>
      <c r="U163" s="8">
        <v>2125</v>
      </c>
      <c r="V163" s="35">
        <v>2121</v>
      </c>
      <c r="W163" s="35">
        <v>1085</v>
      </c>
      <c r="X163" s="48">
        <v>131</v>
      </c>
      <c r="Y163" s="48">
        <v>1573</v>
      </c>
      <c r="Z163" s="48">
        <v>2394</v>
      </c>
      <c r="AA163" s="48">
        <v>2274</v>
      </c>
    </row>
    <row r="164" spans="1:27" x14ac:dyDescent="0.35">
      <c r="A164" s="2">
        <v>3048</v>
      </c>
      <c r="B164" s="2" t="s">
        <v>289</v>
      </c>
      <c r="C164" s="8">
        <v>99</v>
      </c>
      <c r="D164" s="8">
        <v>234</v>
      </c>
      <c r="E164" s="8">
        <v>129</v>
      </c>
      <c r="F164" s="8">
        <v>228</v>
      </c>
      <c r="G164" s="8">
        <v>200</v>
      </c>
      <c r="H164" s="8">
        <v>454</v>
      </c>
      <c r="I164" s="8">
        <v>694</v>
      </c>
      <c r="J164" s="8">
        <v>924</v>
      </c>
      <c r="K164" s="8">
        <v>1172</v>
      </c>
      <c r="L164" s="8">
        <v>1261</v>
      </c>
      <c r="M164" s="8">
        <v>1522</v>
      </c>
      <c r="N164" s="8">
        <v>2042</v>
      </c>
      <c r="O164" s="8">
        <v>1987</v>
      </c>
      <c r="P164" s="8">
        <v>2037</v>
      </c>
      <c r="Q164" s="8">
        <v>2163</v>
      </c>
      <c r="R164" s="16">
        <v>1889</v>
      </c>
      <c r="S164" s="8">
        <v>705</v>
      </c>
      <c r="T164" s="9">
        <v>46</v>
      </c>
      <c r="U164" s="8">
        <v>78</v>
      </c>
      <c r="V164" s="35">
        <v>143</v>
      </c>
      <c r="W164" s="35">
        <v>160</v>
      </c>
      <c r="X164" s="48">
        <v>12</v>
      </c>
      <c r="Y164" s="48">
        <v>169</v>
      </c>
      <c r="Z164" s="48">
        <v>398</v>
      </c>
      <c r="AA164" s="48">
        <v>344</v>
      </c>
    </row>
    <row r="165" spans="1:27" x14ac:dyDescent="0.35">
      <c r="A165" s="2">
        <v>3049</v>
      </c>
      <c r="B165" s="2" t="s">
        <v>162</v>
      </c>
      <c r="C165" s="8">
        <v>77</v>
      </c>
      <c r="D165" s="8">
        <v>132</v>
      </c>
      <c r="E165" s="8">
        <v>53</v>
      </c>
      <c r="F165" s="8">
        <v>123</v>
      </c>
      <c r="G165" s="8">
        <v>135</v>
      </c>
      <c r="H165" s="8">
        <v>89</v>
      </c>
      <c r="I165" s="8">
        <v>172</v>
      </c>
      <c r="J165" s="8">
        <v>163</v>
      </c>
      <c r="K165" s="8">
        <v>140</v>
      </c>
      <c r="L165" s="8">
        <v>84</v>
      </c>
      <c r="M165" s="8">
        <v>198</v>
      </c>
      <c r="N165" s="8">
        <v>110</v>
      </c>
      <c r="O165" s="8">
        <v>131</v>
      </c>
      <c r="P165" s="8">
        <v>102</v>
      </c>
      <c r="Q165" s="8">
        <v>38</v>
      </c>
      <c r="R165" s="16">
        <v>7</v>
      </c>
      <c r="S165" s="8">
        <v>34</v>
      </c>
      <c r="T165" s="9">
        <v>14</v>
      </c>
      <c r="U165" s="8">
        <v>83</v>
      </c>
      <c r="V165" s="35">
        <v>100</v>
      </c>
      <c r="W165" s="35">
        <v>55</v>
      </c>
      <c r="X165" s="48">
        <v>16</v>
      </c>
      <c r="Y165" s="48">
        <v>21</v>
      </c>
      <c r="Z165" s="48">
        <v>0</v>
      </c>
      <c r="AA165" s="48">
        <v>2</v>
      </c>
    </row>
    <row r="166" spans="1:27" x14ac:dyDescent="0.35">
      <c r="A166" s="2">
        <v>3050</v>
      </c>
      <c r="B166" s="2" t="s">
        <v>163</v>
      </c>
      <c r="C166" s="8">
        <v>29289</v>
      </c>
      <c r="D166" s="8">
        <v>30289</v>
      </c>
      <c r="E166" s="8">
        <v>30143</v>
      </c>
      <c r="F166" s="8">
        <v>31706</v>
      </c>
      <c r="G166" s="8">
        <v>32237</v>
      </c>
      <c r="H166" s="8">
        <v>32071</v>
      </c>
      <c r="I166" s="8">
        <v>32109</v>
      </c>
      <c r="J166" s="8">
        <v>32705</v>
      </c>
      <c r="K166" s="8">
        <v>33333</v>
      </c>
      <c r="L166" s="8">
        <v>31342</v>
      </c>
      <c r="M166" s="8">
        <v>32683</v>
      </c>
      <c r="N166" s="8">
        <v>33182</v>
      </c>
      <c r="O166" s="8">
        <v>34660</v>
      </c>
      <c r="P166" s="8">
        <v>36210</v>
      </c>
      <c r="Q166" s="8">
        <v>38250</v>
      </c>
      <c r="R166" s="16">
        <v>38189</v>
      </c>
      <c r="S166" s="8">
        <v>39140</v>
      </c>
      <c r="T166" s="9">
        <v>39851</v>
      </c>
      <c r="U166" s="8">
        <v>39403</v>
      </c>
      <c r="V166" s="35">
        <v>39358</v>
      </c>
      <c r="W166" s="35">
        <v>19147</v>
      </c>
      <c r="X166" s="48">
        <v>1612</v>
      </c>
      <c r="Y166" s="48">
        <v>27503</v>
      </c>
      <c r="Z166" s="48">
        <v>35018</v>
      </c>
      <c r="AA166" s="48">
        <v>36450</v>
      </c>
    </row>
    <row r="167" spans="1:27" x14ac:dyDescent="0.35">
      <c r="B167" s="2" t="s">
        <v>165</v>
      </c>
      <c r="C167" s="8">
        <v>53</v>
      </c>
      <c r="D167" s="8">
        <v>70</v>
      </c>
      <c r="E167" s="8">
        <v>55</v>
      </c>
      <c r="F167" s="8">
        <v>64</v>
      </c>
      <c r="G167" s="8">
        <v>2</v>
      </c>
      <c r="H167" s="32" t="s">
        <v>33</v>
      </c>
      <c r="I167" s="32" t="s">
        <v>33</v>
      </c>
      <c r="J167" s="32" t="s">
        <v>33</v>
      </c>
      <c r="K167" s="32" t="s">
        <v>33</v>
      </c>
      <c r="L167" s="32" t="s">
        <v>33</v>
      </c>
      <c r="M167" s="32" t="s">
        <v>33</v>
      </c>
      <c r="N167" s="32" t="s">
        <v>33</v>
      </c>
      <c r="O167" s="32" t="s">
        <v>33</v>
      </c>
      <c r="P167" s="32" t="s">
        <v>33</v>
      </c>
      <c r="Q167" s="32" t="s">
        <v>33</v>
      </c>
      <c r="R167" s="32" t="s">
        <v>33</v>
      </c>
      <c r="S167" s="32" t="s">
        <v>33</v>
      </c>
      <c r="T167" s="32" t="s">
        <v>33</v>
      </c>
      <c r="U167" s="32" t="s">
        <v>33</v>
      </c>
      <c r="V167" s="32" t="s">
        <v>33</v>
      </c>
      <c r="W167" s="32" t="s">
        <v>33</v>
      </c>
      <c r="X167" s="32" t="s">
        <v>33</v>
      </c>
      <c r="Y167" s="32" t="s">
        <v>33</v>
      </c>
      <c r="Z167" s="32" t="s">
        <v>33</v>
      </c>
      <c r="AA167" s="32"/>
    </row>
    <row r="168" spans="1:27" x14ac:dyDescent="0.35">
      <c r="A168" s="2">
        <v>3999</v>
      </c>
      <c r="B168" s="2" t="s">
        <v>166</v>
      </c>
      <c r="C168" s="8">
        <v>14</v>
      </c>
      <c r="D168" s="8">
        <v>82</v>
      </c>
      <c r="E168" s="8">
        <v>35</v>
      </c>
      <c r="F168" s="8">
        <v>0</v>
      </c>
      <c r="G168" s="8">
        <v>1</v>
      </c>
      <c r="H168" s="32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35">
      <c r="B169" s="2" t="s">
        <v>167</v>
      </c>
      <c r="C169" s="32">
        <v>9</v>
      </c>
      <c r="D169" s="32">
        <v>0</v>
      </c>
      <c r="E169" s="32">
        <v>20</v>
      </c>
      <c r="F169" s="32">
        <v>0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</row>
    <row r="170" spans="1:27" x14ac:dyDescent="0.35">
      <c r="B170" s="2" t="s">
        <v>168</v>
      </c>
      <c r="C170" s="32">
        <v>51</v>
      </c>
      <c r="D170" s="32">
        <v>377</v>
      </c>
      <c r="E170" s="32">
        <v>214</v>
      </c>
      <c r="F170" s="32">
        <v>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</row>
    <row r="171" spans="1:27" x14ac:dyDescent="0.35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11"/>
    </row>
    <row r="172" spans="1:27" x14ac:dyDescent="0.35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11"/>
    </row>
    <row r="173" spans="1:27" s="4" customFormat="1" x14ac:dyDescent="0.35">
      <c r="A173" s="4">
        <v>4000</v>
      </c>
      <c r="B173" s="4" t="s">
        <v>169</v>
      </c>
      <c r="C173" s="14">
        <f t="shared" ref="C173:U173" si="10">SUM(C176,C204,C215,C174)</f>
        <v>20183</v>
      </c>
      <c r="D173" s="14">
        <f t="shared" si="10"/>
        <v>22455</v>
      </c>
      <c r="E173" s="14">
        <f t="shared" si="10"/>
        <v>23371</v>
      </c>
      <c r="F173" s="14">
        <f t="shared" si="10"/>
        <v>26700</v>
      </c>
      <c r="G173" s="14">
        <f t="shared" si="10"/>
        <v>29111</v>
      </c>
      <c r="H173" s="14">
        <f t="shared" si="10"/>
        <v>29747</v>
      </c>
      <c r="I173" s="14">
        <f t="shared" si="10"/>
        <v>33981</v>
      </c>
      <c r="J173" s="14">
        <f t="shared" si="10"/>
        <v>36444</v>
      </c>
      <c r="K173" s="14">
        <f t="shared" si="10"/>
        <v>40257</v>
      </c>
      <c r="L173" s="14">
        <f t="shared" si="10"/>
        <v>40135</v>
      </c>
      <c r="M173" s="14">
        <f t="shared" si="10"/>
        <v>40798</v>
      </c>
      <c r="N173" s="14">
        <f t="shared" si="10"/>
        <v>40000</v>
      </c>
      <c r="O173" s="14">
        <f t="shared" si="10"/>
        <v>44677</v>
      </c>
      <c r="P173" s="14">
        <f t="shared" si="10"/>
        <v>45473</v>
      </c>
      <c r="Q173" s="14">
        <f t="shared" si="10"/>
        <v>49312</v>
      </c>
      <c r="R173" s="14">
        <f t="shared" si="10"/>
        <v>50298</v>
      </c>
      <c r="S173" s="14">
        <f t="shared" si="10"/>
        <v>53105</v>
      </c>
      <c r="T173" s="14">
        <f t="shared" si="10"/>
        <v>51513</v>
      </c>
      <c r="U173" s="14">
        <f t="shared" si="10"/>
        <v>50807</v>
      </c>
      <c r="V173" s="33">
        <v>47954</v>
      </c>
      <c r="W173" s="33">
        <v>21819</v>
      </c>
      <c r="X173" s="45">
        <v>1600</v>
      </c>
      <c r="Y173" s="45">
        <v>19387</v>
      </c>
      <c r="Z173" s="45">
        <v>30126</v>
      </c>
      <c r="AA173" s="45">
        <v>31453</v>
      </c>
    </row>
    <row r="174" spans="1:27" s="4" customFormat="1" x14ac:dyDescent="0.35">
      <c r="B174" s="4" t="s">
        <v>170</v>
      </c>
      <c r="C174" s="20">
        <v>14</v>
      </c>
      <c r="D174" s="20">
        <v>13</v>
      </c>
      <c r="E174" s="20">
        <v>12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35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</row>
    <row r="176" spans="1:27" s="4" customFormat="1" x14ac:dyDescent="0.35">
      <c r="A176" s="4">
        <v>4100</v>
      </c>
      <c r="B176" s="4" t="s">
        <v>171</v>
      </c>
      <c r="C176" s="14">
        <f t="shared" ref="C176:U176" si="11">SUM(C177:C202)</f>
        <v>2878</v>
      </c>
      <c r="D176" s="14">
        <f t="shared" si="11"/>
        <v>3354</v>
      </c>
      <c r="E176" s="14">
        <f t="shared" si="11"/>
        <v>3569</v>
      </c>
      <c r="F176" s="14">
        <f t="shared" si="11"/>
        <v>4132</v>
      </c>
      <c r="G176" s="14">
        <f t="shared" si="11"/>
        <v>4754</v>
      </c>
      <c r="H176" s="14">
        <f t="shared" si="11"/>
        <v>3213</v>
      </c>
      <c r="I176" s="14">
        <f t="shared" si="11"/>
        <v>3243</v>
      </c>
      <c r="J176" s="14">
        <f t="shared" si="11"/>
        <v>3818</v>
      </c>
      <c r="K176" s="14">
        <f t="shared" si="11"/>
        <v>3889</v>
      </c>
      <c r="L176" s="14">
        <f t="shared" si="11"/>
        <v>4313</v>
      </c>
      <c r="M176" s="14">
        <f t="shared" si="11"/>
        <v>4452</v>
      </c>
      <c r="N176" s="14">
        <f t="shared" si="11"/>
        <v>4869</v>
      </c>
      <c r="O176" s="14">
        <f t="shared" si="11"/>
        <v>6454</v>
      </c>
      <c r="P176" s="14">
        <f t="shared" si="11"/>
        <v>6816</v>
      </c>
      <c r="Q176" s="14">
        <f t="shared" si="11"/>
        <v>7350</v>
      </c>
      <c r="R176" s="14">
        <f t="shared" si="11"/>
        <v>8344</v>
      </c>
      <c r="S176" s="14">
        <f t="shared" si="11"/>
        <v>10257</v>
      </c>
      <c r="T176" s="14">
        <f t="shared" si="11"/>
        <v>11068</v>
      </c>
      <c r="U176" s="14">
        <f t="shared" si="11"/>
        <v>8416</v>
      </c>
      <c r="V176" s="33">
        <v>8053</v>
      </c>
      <c r="W176" s="33">
        <v>3672</v>
      </c>
      <c r="X176" s="45">
        <v>238</v>
      </c>
      <c r="Y176" s="47">
        <v>2281</v>
      </c>
      <c r="Z176" s="47">
        <v>4319</v>
      </c>
      <c r="AA176" s="47">
        <v>4645</v>
      </c>
    </row>
    <row r="177" spans="1:27" x14ac:dyDescent="0.35">
      <c r="A177" s="2">
        <v>4101</v>
      </c>
      <c r="B177" s="2" t="s">
        <v>172</v>
      </c>
      <c r="C177" s="12">
        <v>26</v>
      </c>
      <c r="D177" s="12">
        <v>23</v>
      </c>
      <c r="E177" s="12">
        <v>7</v>
      </c>
      <c r="F177" s="12">
        <v>13</v>
      </c>
      <c r="G177" s="12">
        <v>1</v>
      </c>
      <c r="H177" s="12">
        <v>39</v>
      </c>
      <c r="I177" s="12">
        <v>5</v>
      </c>
      <c r="J177" s="12">
        <v>8</v>
      </c>
      <c r="K177" s="12">
        <v>0</v>
      </c>
      <c r="L177" s="12">
        <v>0</v>
      </c>
      <c r="M177" s="12">
        <v>14</v>
      </c>
      <c r="N177" s="12">
        <v>1</v>
      </c>
      <c r="O177" s="12">
        <v>5</v>
      </c>
      <c r="P177" s="12">
        <v>11</v>
      </c>
      <c r="Q177" s="12">
        <v>12</v>
      </c>
      <c r="R177" s="19">
        <v>0</v>
      </c>
      <c r="S177" s="12">
        <v>1</v>
      </c>
      <c r="T177" s="9">
        <v>0</v>
      </c>
      <c r="U177" s="10">
        <v>0</v>
      </c>
      <c r="V177" s="35">
        <v>1</v>
      </c>
      <c r="W177" s="35">
        <v>1</v>
      </c>
      <c r="X177" s="48">
        <v>0</v>
      </c>
      <c r="Y177" s="35">
        <v>0</v>
      </c>
      <c r="Z177" s="35">
        <v>0</v>
      </c>
      <c r="AA177" s="35">
        <v>0</v>
      </c>
    </row>
    <row r="178" spans="1:27" x14ac:dyDescent="0.35">
      <c r="A178" s="2">
        <v>4102</v>
      </c>
      <c r="B178" s="2" t="s">
        <v>173</v>
      </c>
      <c r="C178" s="8">
        <v>4</v>
      </c>
      <c r="D178" s="8">
        <v>11</v>
      </c>
      <c r="E178" s="8">
        <v>0</v>
      </c>
      <c r="F178" s="8">
        <v>0</v>
      </c>
      <c r="G178" s="8">
        <v>11</v>
      </c>
      <c r="H178" s="8">
        <v>25</v>
      </c>
      <c r="I178" s="8">
        <v>0</v>
      </c>
      <c r="J178" s="8">
        <v>1</v>
      </c>
      <c r="K178" s="8">
        <v>2</v>
      </c>
      <c r="L178" s="8">
        <v>21</v>
      </c>
      <c r="M178" s="8">
        <v>0</v>
      </c>
      <c r="N178" s="8">
        <v>24</v>
      </c>
      <c r="O178" s="8">
        <v>38</v>
      </c>
      <c r="P178" s="8">
        <v>28</v>
      </c>
      <c r="Q178" s="8">
        <v>52</v>
      </c>
      <c r="R178" s="16">
        <v>22</v>
      </c>
      <c r="S178" s="8">
        <v>18</v>
      </c>
      <c r="T178" s="9">
        <v>23</v>
      </c>
      <c r="U178" s="10">
        <v>2</v>
      </c>
      <c r="V178" s="35">
        <v>10</v>
      </c>
      <c r="W178" s="35">
        <v>1</v>
      </c>
      <c r="X178" s="48">
        <v>0</v>
      </c>
      <c r="Y178" s="35">
        <v>1</v>
      </c>
      <c r="Z178" s="35">
        <v>19</v>
      </c>
      <c r="AA178" s="35">
        <v>20</v>
      </c>
    </row>
    <row r="179" spans="1:27" x14ac:dyDescent="0.35">
      <c r="A179" s="2">
        <v>4103</v>
      </c>
      <c r="B179" s="2" t="s">
        <v>174</v>
      </c>
      <c r="C179" s="8">
        <v>0</v>
      </c>
      <c r="D179" s="8">
        <v>0</v>
      </c>
      <c r="E179" s="8">
        <v>1</v>
      </c>
      <c r="F179" s="8">
        <v>11</v>
      </c>
      <c r="G179" s="8">
        <v>0</v>
      </c>
      <c r="H179" s="8">
        <v>1</v>
      </c>
      <c r="I179" s="8">
        <v>5</v>
      </c>
      <c r="J179" s="8">
        <v>0</v>
      </c>
      <c r="K179" s="8">
        <v>1</v>
      </c>
      <c r="L179" s="8">
        <v>3</v>
      </c>
      <c r="M179" s="8">
        <v>0</v>
      </c>
      <c r="N179" s="8">
        <v>1</v>
      </c>
      <c r="O179" s="8">
        <v>0</v>
      </c>
      <c r="P179" s="8">
        <v>4</v>
      </c>
      <c r="Q179" s="8">
        <v>1</v>
      </c>
      <c r="R179" s="16">
        <v>14</v>
      </c>
      <c r="S179" s="8">
        <v>3</v>
      </c>
      <c r="T179" s="9">
        <v>6</v>
      </c>
      <c r="U179" s="10">
        <v>3</v>
      </c>
      <c r="V179" s="35">
        <v>21</v>
      </c>
      <c r="W179" s="35">
        <v>34</v>
      </c>
      <c r="X179" s="48">
        <v>0</v>
      </c>
      <c r="Y179" s="35">
        <v>2</v>
      </c>
      <c r="Z179" s="35">
        <v>35</v>
      </c>
      <c r="AA179" s="35">
        <v>48</v>
      </c>
    </row>
    <row r="180" spans="1:27" x14ac:dyDescent="0.35">
      <c r="A180" s="2">
        <v>4104</v>
      </c>
      <c r="B180" s="2" t="s">
        <v>175</v>
      </c>
      <c r="C180" s="8">
        <v>411</v>
      </c>
      <c r="D180" s="8">
        <v>515</v>
      </c>
      <c r="E180" s="8">
        <v>414</v>
      </c>
      <c r="F180" s="8">
        <v>535</v>
      </c>
      <c r="G180" s="8">
        <v>508</v>
      </c>
      <c r="H180" s="8">
        <v>417</v>
      </c>
      <c r="I180" s="8">
        <v>515</v>
      </c>
      <c r="J180" s="8">
        <v>657</v>
      </c>
      <c r="K180" s="8">
        <v>646</v>
      </c>
      <c r="L180" s="8">
        <v>726</v>
      </c>
      <c r="M180" s="8">
        <v>755</v>
      </c>
      <c r="N180" s="8">
        <v>947</v>
      </c>
      <c r="O180" s="8">
        <v>757</v>
      </c>
      <c r="P180" s="8">
        <v>901</v>
      </c>
      <c r="Q180" s="8">
        <v>750</v>
      </c>
      <c r="R180" s="16">
        <v>900</v>
      </c>
      <c r="S180" s="8">
        <v>1137</v>
      </c>
      <c r="T180" s="9">
        <v>955</v>
      </c>
      <c r="U180" s="10">
        <v>746</v>
      </c>
      <c r="V180" s="35">
        <v>965</v>
      </c>
      <c r="W180" s="35">
        <v>423</v>
      </c>
      <c r="X180" s="48">
        <v>20</v>
      </c>
      <c r="Y180" s="46">
        <v>446</v>
      </c>
      <c r="Z180" s="46">
        <v>608</v>
      </c>
      <c r="AA180" s="46">
        <v>597</v>
      </c>
    </row>
    <row r="181" spans="1:27" x14ac:dyDescent="0.35">
      <c r="A181" s="2">
        <v>4105</v>
      </c>
      <c r="B181" s="2" t="s">
        <v>176</v>
      </c>
      <c r="C181" s="8">
        <v>131</v>
      </c>
      <c r="D181" s="8">
        <v>147</v>
      </c>
      <c r="E181" s="8">
        <v>126</v>
      </c>
      <c r="F181" s="8">
        <v>162</v>
      </c>
      <c r="G181" s="8">
        <v>183</v>
      </c>
      <c r="H181" s="8">
        <v>202</v>
      </c>
      <c r="I181" s="8">
        <v>143</v>
      </c>
      <c r="J181" s="8">
        <v>187</v>
      </c>
      <c r="K181" s="8">
        <v>146</v>
      </c>
      <c r="L181" s="8">
        <v>160</v>
      </c>
      <c r="M181" s="8">
        <v>204</v>
      </c>
      <c r="N181" s="8">
        <v>248</v>
      </c>
      <c r="O181" s="8">
        <v>214</v>
      </c>
      <c r="P181" s="8">
        <v>272</v>
      </c>
      <c r="Q181" s="8">
        <v>156</v>
      </c>
      <c r="R181" s="16">
        <v>169</v>
      </c>
      <c r="S181" s="8">
        <v>177</v>
      </c>
      <c r="T181" s="9">
        <v>157</v>
      </c>
      <c r="U181" s="10">
        <v>258</v>
      </c>
      <c r="V181" s="35">
        <v>227</v>
      </c>
      <c r="W181" s="35">
        <v>109</v>
      </c>
      <c r="X181" s="48">
        <v>7</v>
      </c>
      <c r="Y181" s="35">
        <v>116</v>
      </c>
      <c r="Z181" s="35">
        <v>195</v>
      </c>
      <c r="AA181" s="35">
        <v>215</v>
      </c>
    </row>
    <row r="182" spans="1:27" x14ac:dyDescent="0.35">
      <c r="A182" s="2">
        <v>6001</v>
      </c>
      <c r="B182" s="2" t="s">
        <v>177</v>
      </c>
      <c r="C182" s="8">
        <v>67</v>
      </c>
      <c r="D182" s="8">
        <v>68</v>
      </c>
      <c r="E182" s="8">
        <v>71</v>
      </c>
      <c r="F182" s="8">
        <v>57</v>
      </c>
      <c r="G182" s="8">
        <v>58</v>
      </c>
      <c r="H182" s="8">
        <v>92</v>
      </c>
      <c r="I182" s="8">
        <v>79</v>
      </c>
      <c r="J182" s="8">
        <v>105</v>
      </c>
      <c r="K182" s="8">
        <v>76</v>
      </c>
      <c r="L182" s="8">
        <v>91</v>
      </c>
      <c r="M182" s="8">
        <v>149</v>
      </c>
      <c r="N182" s="8">
        <v>129</v>
      </c>
      <c r="O182" s="8">
        <v>148</v>
      </c>
      <c r="P182" s="8">
        <v>158</v>
      </c>
      <c r="Q182" s="8">
        <v>163</v>
      </c>
      <c r="R182" s="16">
        <v>119</v>
      </c>
      <c r="S182" s="8">
        <v>131</v>
      </c>
      <c r="T182" s="9">
        <v>125</v>
      </c>
      <c r="U182" s="10">
        <v>138</v>
      </c>
      <c r="V182" s="35">
        <v>190</v>
      </c>
      <c r="W182" s="35">
        <v>118</v>
      </c>
      <c r="X182" s="48">
        <v>2</v>
      </c>
      <c r="Y182" s="35">
        <v>34</v>
      </c>
      <c r="Z182" s="35">
        <v>148</v>
      </c>
      <c r="AA182" s="35">
        <v>95</v>
      </c>
    </row>
    <row r="183" spans="1:27" x14ac:dyDescent="0.35">
      <c r="A183" s="2">
        <v>4106</v>
      </c>
      <c r="B183" s="2" t="s">
        <v>178</v>
      </c>
      <c r="C183" s="8">
        <v>57</v>
      </c>
      <c r="D183" s="8">
        <v>97</v>
      </c>
      <c r="E183" s="8">
        <v>55</v>
      </c>
      <c r="F183" s="8">
        <v>119</v>
      </c>
      <c r="G183" s="8">
        <v>140</v>
      </c>
      <c r="H183" s="8">
        <v>110</v>
      </c>
      <c r="I183" s="8">
        <v>112</v>
      </c>
      <c r="J183" s="8">
        <v>75</v>
      </c>
      <c r="K183" s="8">
        <v>32</v>
      </c>
      <c r="L183" s="8">
        <v>44</v>
      </c>
      <c r="M183" s="8">
        <v>47</v>
      </c>
      <c r="N183" s="8">
        <v>114</v>
      </c>
      <c r="O183" s="8">
        <v>104</v>
      </c>
      <c r="P183" s="8">
        <v>102</v>
      </c>
      <c r="Q183" s="8">
        <v>58</v>
      </c>
      <c r="R183" s="16">
        <v>140</v>
      </c>
      <c r="S183" s="8">
        <v>159</v>
      </c>
      <c r="T183" s="9">
        <v>141</v>
      </c>
      <c r="U183" s="10">
        <v>37</v>
      </c>
      <c r="V183" s="35">
        <v>46</v>
      </c>
      <c r="W183" s="35">
        <v>37</v>
      </c>
      <c r="X183" s="48">
        <v>0</v>
      </c>
      <c r="Y183" s="35">
        <v>47</v>
      </c>
      <c r="Z183" s="35">
        <v>28</v>
      </c>
      <c r="AA183" s="35">
        <v>51</v>
      </c>
    </row>
    <row r="184" spans="1:27" x14ac:dyDescent="0.35">
      <c r="A184" s="2">
        <v>4107</v>
      </c>
      <c r="B184" s="2" t="s">
        <v>179</v>
      </c>
      <c r="C184" s="8">
        <v>39</v>
      </c>
      <c r="D184" s="8">
        <v>61</v>
      </c>
      <c r="E184" s="8">
        <v>35</v>
      </c>
      <c r="F184" s="8">
        <v>43</v>
      </c>
      <c r="G184" s="8">
        <v>15</v>
      </c>
      <c r="H184" s="8">
        <v>26</v>
      </c>
      <c r="I184" s="8">
        <v>19</v>
      </c>
      <c r="J184" s="8">
        <v>19</v>
      </c>
      <c r="K184" s="8">
        <v>65</v>
      </c>
      <c r="L184" s="8">
        <v>65</v>
      </c>
      <c r="M184" s="8">
        <v>120</v>
      </c>
      <c r="N184" s="8">
        <v>52</v>
      </c>
      <c r="O184" s="8">
        <v>156</v>
      </c>
      <c r="P184" s="8">
        <v>35</v>
      </c>
      <c r="Q184" s="8">
        <v>92</v>
      </c>
      <c r="R184" s="16">
        <v>90</v>
      </c>
      <c r="S184" s="8">
        <v>91</v>
      </c>
      <c r="T184" s="9">
        <v>55</v>
      </c>
      <c r="U184" s="10">
        <v>148</v>
      </c>
      <c r="V184" s="35">
        <v>144</v>
      </c>
      <c r="W184" s="35">
        <v>38</v>
      </c>
      <c r="X184" s="48">
        <v>0</v>
      </c>
      <c r="Y184" s="35">
        <v>34</v>
      </c>
      <c r="Z184" s="35">
        <v>71</v>
      </c>
      <c r="AA184" s="35">
        <v>68</v>
      </c>
    </row>
    <row r="185" spans="1:27" x14ac:dyDescent="0.35">
      <c r="A185" s="2">
        <v>4108</v>
      </c>
      <c r="B185" s="2" t="s">
        <v>180</v>
      </c>
      <c r="C185" s="8">
        <v>553</v>
      </c>
      <c r="D185" s="8">
        <v>905</v>
      </c>
      <c r="E185" s="8">
        <v>1279</v>
      </c>
      <c r="F185" s="8">
        <v>1474</v>
      </c>
      <c r="G185" s="8">
        <v>2148</v>
      </c>
      <c r="H185" s="8">
        <v>169</v>
      </c>
      <c r="I185" s="8">
        <v>140</v>
      </c>
      <c r="J185" s="8">
        <v>220</v>
      </c>
      <c r="K185" s="8">
        <v>249</v>
      </c>
      <c r="L185" s="8">
        <v>251</v>
      </c>
      <c r="M185" s="8">
        <v>298</v>
      </c>
      <c r="N185" s="8">
        <v>375</v>
      </c>
      <c r="O185" s="8">
        <v>1454</v>
      </c>
      <c r="P185" s="8">
        <v>1633</v>
      </c>
      <c r="Q185" s="8">
        <v>1845</v>
      </c>
      <c r="R185" s="16">
        <v>2384</v>
      </c>
      <c r="S185" s="8">
        <v>3781</v>
      </c>
      <c r="T185" s="9">
        <v>4607</v>
      </c>
      <c r="U185" s="10">
        <v>2464</v>
      </c>
      <c r="V185" s="35">
        <v>2414</v>
      </c>
      <c r="W185" s="35">
        <v>1058</v>
      </c>
      <c r="X185" s="48">
        <v>1</v>
      </c>
      <c r="Y185" s="35">
        <v>266</v>
      </c>
      <c r="Z185" s="35">
        <v>950</v>
      </c>
      <c r="AA185" s="35">
        <v>1005</v>
      </c>
    </row>
    <row r="186" spans="1:27" x14ac:dyDescent="0.35">
      <c r="A186" s="2">
        <v>4123</v>
      </c>
      <c r="B186" s="2" t="s">
        <v>181</v>
      </c>
      <c r="C186" s="20" t="s">
        <v>33</v>
      </c>
      <c r="D186" s="20" t="s">
        <v>33</v>
      </c>
      <c r="E186" s="20" t="s">
        <v>33</v>
      </c>
      <c r="F186" s="20" t="s">
        <v>33</v>
      </c>
      <c r="G186" s="20" t="s">
        <v>33</v>
      </c>
      <c r="H186" s="20" t="s">
        <v>33</v>
      </c>
      <c r="I186" s="20" t="s">
        <v>33</v>
      </c>
      <c r="J186" s="20" t="s">
        <v>33</v>
      </c>
      <c r="K186" s="20" t="s">
        <v>33</v>
      </c>
      <c r="L186" s="20" t="s">
        <v>33</v>
      </c>
      <c r="M186" s="20" t="s">
        <v>33</v>
      </c>
      <c r="N186" s="20" t="s">
        <v>33</v>
      </c>
      <c r="O186" s="20" t="s">
        <v>33</v>
      </c>
      <c r="P186" s="21">
        <v>17</v>
      </c>
      <c r="Q186" s="21">
        <v>46</v>
      </c>
      <c r="R186" s="16">
        <v>25</v>
      </c>
      <c r="S186" s="8">
        <v>17</v>
      </c>
      <c r="T186" s="9">
        <v>27</v>
      </c>
      <c r="U186" s="10">
        <v>73</v>
      </c>
      <c r="V186" s="35">
        <v>96</v>
      </c>
      <c r="W186" s="35">
        <v>52</v>
      </c>
      <c r="X186" s="48">
        <v>21</v>
      </c>
      <c r="Y186" s="35">
        <v>68</v>
      </c>
      <c r="Z186" s="35">
        <v>94</v>
      </c>
      <c r="AA186" s="35">
        <v>84</v>
      </c>
    </row>
    <row r="187" spans="1:27" x14ac:dyDescent="0.35">
      <c r="A187" s="2">
        <v>4109</v>
      </c>
      <c r="B187" s="2" t="s">
        <v>182</v>
      </c>
      <c r="C187" s="8">
        <v>22</v>
      </c>
      <c r="D187" s="8">
        <v>12</v>
      </c>
      <c r="E187" s="8">
        <v>35</v>
      </c>
      <c r="F187" s="8">
        <v>0</v>
      </c>
      <c r="G187" s="8">
        <v>60</v>
      </c>
      <c r="H187" s="8">
        <v>82</v>
      </c>
      <c r="I187" s="8">
        <v>112</v>
      </c>
      <c r="J187" s="8">
        <v>192</v>
      </c>
      <c r="K187" s="8">
        <v>135</v>
      </c>
      <c r="L187" s="8">
        <v>112</v>
      </c>
      <c r="M187" s="8">
        <v>117</v>
      </c>
      <c r="N187" s="8">
        <v>72</v>
      </c>
      <c r="O187" s="8">
        <v>100</v>
      </c>
      <c r="P187" s="8">
        <v>108</v>
      </c>
      <c r="Q187" s="8">
        <v>83</v>
      </c>
      <c r="R187" s="16">
        <v>147</v>
      </c>
      <c r="S187" s="8">
        <v>139</v>
      </c>
      <c r="T187" s="9">
        <v>102</v>
      </c>
      <c r="U187" s="10">
        <v>68</v>
      </c>
      <c r="V187" s="35">
        <v>102</v>
      </c>
      <c r="W187" s="35">
        <v>38</v>
      </c>
      <c r="X187" s="48">
        <v>0</v>
      </c>
      <c r="Y187" s="35">
        <v>18</v>
      </c>
      <c r="Z187" s="35">
        <v>44</v>
      </c>
      <c r="AA187" s="35">
        <v>68</v>
      </c>
    </row>
    <row r="188" spans="1:27" x14ac:dyDescent="0.35">
      <c r="A188" s="2">
        <v>4110</v>
      </c>
      <c r="B188" s="2" t="s">
        <v>183</v>
      </c>
      <c r="C188" s="8">
        <v>542</v>
      </c>
      <c r="D188" s="8">
        <v>527</v>
      </c>
      <c r="E188" s="8">
        <v>596</v>
      </c>
      <c r="F188" s="8">
        <v>651</v>
      </c>
      <c r="G188" s="8">
        <v>705</v>
      </c>
      <c r="H188" s="8">
        <v>724</v>
      </c>
      <c r="I188" s="8">
        <v>922</v>
      </c>
      <c r="J188" s="8">
        <v>948</v>
      </c>
      <c r="K188" s="8">
        <v>1205</v>
      </c>
      <c r="L188" s="8">
        <v>1448</v>
      </c>
      <c r="M188" s="8">
        <v>1324</v>
      </c>
      <c r="N188" s="8">
        <v>1343</v>
      </c>
      <c r="O188" s="8">
        <v>1554</v>
      </c>
      <c r="P188" s="8">
        <v>1639</v>
      </c>
      <c r="Q188" s="8">
        <v>1698</v>
      </c>
      <c r="R188" s="16">
        <v>2146</v>
      </c>
      <c r="S188" s="8">
        <v>2001</v>
      </c>
      <c r="T188" s="9">
        <v>2197</v>
      </c>
      <c r="U188" s="10">
        <v>1992</v>
      </c>
      <c r="V188" s="35">
        <v>1889</v>
      </c>
      <c r="W188" s="35">
        <v>871</v>
      </c>
      <c r="X188" s="48">
        <v>149</v>
      </c>
      <c r="Y188" s="35">
        <v>636</v>
      </c>
      <c r="Z188" s="35">
        <v>1180</v>
      </c>
      <c r="AA188" s="35">
        <v>1385</v>
      </c>
    </row>
    <row r="189" spans="1:27" x14ac:dyDescent="0.35">
      <c r="A189" s="2">
        <v>4111</v>
      </c>
      <c r="B189" s="2" t="s">
        <v>184</v>
      </c>
      <c r="C189" s="8">
        <v>15</v>
      </c>
      <c r="D189" s="8">
        <v>14</v>
      </c>
      <c r="E189" s="8">
        <v>9</v>
      </c>
      <c r="F189" s="8">
        <v>0</v>
      </c>
      <c r="G189" s="8">
        <v>26</v>
      </c>
      <c r="H189" s="8">
        <v>42</v>
      </c>
      <c r="I189" s="8">
        <v>5</v>
      </c>
      <c r="J189" s="8">
        <v>25</v>
      </c>
      <c r="K189" s="8">
        <v>49</v>
      </c>
      <c r="L189" s="8">
        <v>36</v>
      </c>
      <c r="M189" s="8">
        <v>99</v>
      </c>
      <c r="N189" s="8">
        <v>94</v>
      </c>
      <c r="O189" s="8">
        <v>27</v>
      </c>
      <c r="P189" s="8">
        <v>42</v>
      </c>
      <c r="Q189" s="8">
        <v>28</v>
      </c>
      <c r="R189" s="16">
        <v>32</v>
      </c>
      <c r="S189" s="8">
        <v>37</v>
      </c>
      <c r="T189" s="9">
        <v>128</v>
      </c>
      <c r="U189" s="10">
        <v>88</v>
      </c>
      <c r="V189" s="35">
        <v>66</v>
      </c>
      <c r="W189" s="35">
        <v>7</v>
      </c>
      <c r="X189" s="48">
        <v>0</v>
      </c>
      <c r="Y189" s="35">
        <v>19</v>
      </c>
      <c r="Z189" s="35">
        <v>73</v>
      </c>
      <c r="AA189" s="35">
        <v>78</v>
      </c>
    </row>
    <row r="190" spans="1:27" x14ac:dyDescent="0.35">
      <c r="A190" s="2">
        <v>4112</v>
      </c>
      <c r="B190" s="2" t="s">
        <v>185</v>
      </c>
      <c r="C190" s="8">
        <v>36</v>
      </c>
      <c r="D190" s="8">
        <v>26</v>
      </c>
      <c r="E190" s="8">
        <v>49</v>
      </c>
      <c r="F190" s="8">
        <v>22</v>
      </c>
      <c r="G190" s="8">
        <v>41</v>
      </c>
      <c r="H190" s="8">
        <v>38</v>
      </c>
      <c r="I190" s="8">
        <v>0</v>
      </c>
      <c r="J190" s="8">
        <v>42</v>
      </c>
      <c r="K190" s="8">
        <v>10</v>
      </c>
      <c r="L190" s="8">
        <v>19</v>
      </c>
      <c r="M190" s="8">
        <v>2</v>
      </c>
      <c r="N190" s="8">
        <v>21</v>
      </c>
      <c r="O190" s="8">
        <v>6</v>
      </c>
      <c r="P190" s="8">
        <v>9</v>
      </c>
      <c r="Q190" s="8">
        <v>10</v>
      </c>
      <c r="R190" s="16">
        <v>3</v>
      </c>
      <c r="S190" s="8">
        <v>7</v>
      </c>
      <c r="T190" s="9">
        <v>39</v>
      </c>
      <c r="U190" s="10">
        <v>28</v>
      </c>
      <c r="V190" s="35">
        <v>9</v>
      </c>
      <c r="W190" s="35">
        <v>12</v>
      </c>
      <c r="X190" s="48">
        <v>0</v>
      </c>
      <c r="Y190" s="35">
        <v>9</v>
      </c>
      <c r="Z190" s="35">
        <v>20</v>
      </c>
      <c r="AA190" s="35">
        <v>64</v>
      </c>
    </row>
    <row r="191" spans="1:27" x14ac:dyDescent="0.35">
      <c r="A191" s="2">
        <v>4113</v>
      </c>
      <c r="B191" s="2" t="s">
        <v>186</v>
      </c>
      <c r="C191" s="8">
        <v>65</v>
      </c>
      <c r="D191" s="8">
        <v>58</v>
      </c>
      <c r="E191" s="8">
        <v>105</v>
      </c>
      <c r="F191" s="8">
        <v>92</v>
      </c>
      <c r="G191" s="8">
        <v>48</v>
      </c>
      <c r="H191" s="8">
        <v>19</v>
      </c>
      <c r="I191" s="8">
        <v>3</v>
      </c>
      <c r="J191" s="8">
        <v>39</v>
      </c>
      <c r="K191" s="8">
        <v>45</v>
      </c>
      <c r="L191" s="8">
        <v>78</v>
      </c>
      <c r="M191" s="8">
        <v>85</v>
      </c>
      <c r="N191" s="8">
        <v>213</v>
      </c>
      <c r="O191" s="8">
        <v>454</v>
      </c>
      <c r="P191" s="8">
        <v>501</v>
      </c>
      <c r="Q191" s="8">
        <v>740</v>
      </c>
      <c r="R191" s="16">
        <v>532</v>
      </c>
      <c r="S191" s="8">
        <v>689</v>
      </c>
      <c r="T191" s="9">
        <v>754</v>
      </c>
      <c r="U191" s="10">
        <v>611</v>
      </c>
      <c r="V191" s="35">
        <v>254</v>
      </c>
      <c r="W191" s="35">
        <v>63</v>
      </c>
      <c r="X191" s="48">
        <v>3</v>
      </c>
      <c r="Y191" s="35">
        <v>5</v>
      </c>
      <c r="Z191" s="35">
        <v>0</v>
      </c>
      <c r="AA191" s="35">
        <v>2</v>
      </c>
    </row>
    <row r="192" spans="1:27" x14ac:dyDescent="0.35">
      <c r="A192" s="2">
        <v>4114</v>
      </c>
      <c r="B192" s="2" t="s">
        <v>187</v>
      </c>
      <c r="C192" s="8">
        <v>548</v>
      </c>
      <c r="D192" s="8">
        <v>462</v>
      </c>
      <c r="E192" s="8">
        <v>405</v>
      </c>
      <c r="F192" s="8">
        <v>539</v>
      </c>
      <c r="G192" s="8">
        <v>435</v>
      </c>
      <c r="H192" s="8">
        <v>555</v>
      </c>
      <c r="I192" s="8">
        <v>727</v>
      </c>
      <c r="J192" s="8">
        <v>790</v>
      </c>
      <c r="K192" s="8">
        <v>712</v>
      </c>
      <c r="L192" s="8">
        <v>704</v>
      </c>
      <c r="M192" s="8">
        <v>614</v>
      </c>
      <c r="N192" s="8">
        <v>666</v>
      </c>
      <c r="O192" s="8">
        <v>868</v>
      </c>
      <c r="P192" s="8">
        <v>905</v>
      </c>
      <c r="Q192" s="8">
        <v>975</v>
      </c>
      <c r="R192" s="16">
        <v>1047</v>
      </c>
      <c r="S192" s="8">
        <v>1153</v>
      </c>
      <c r="T192" s="9">
        <v>1171</v>
      </c>
      <c r="U192" s="10">
        <v>1140</v>
      </c>
      <c r="V192" s="35">
        <v>1040</v>
      </c>
      <c r="W192" s="35">
        <v>424</v>
      </c>
      <c r="X192" s="48">
        <v>18</v>
      </c>
      <c r="Y192" s="35">
        <v>301</v>
      </c>
      <c r="Z192" s="35">
        <v>409</v>
      </c>
      <c r="AA192" s="35">
        <v>410</v>
      </c>
    </row>
    <row r="193" spans="1:27" x14ac:dyDescent="0.35">
      <c r="A193" s="2">
        <v>4115</v>
      </c>
      <c r="B193" s="2" t="s">
        <v>188</v>
      </c>
      <c r="C193" s="8">
        <v>81</v>
      </c>
      <c r="D193" s="8">
        <v>46</v>
      </c>
      <c r="E193" s="8">
        <v>82</v>
      </c>
      <c r="F193" s="8">
        <v>73</v>
      </c>
      <c r="G193" s="8">
        <v>89</v>
      </c>
      <c r="H193" s="8">
        <v>141</v>
      </c>
      <c r="I193" s="8">
        <v>82</v>
      </c>
      <c r="J193" s="8">
        <v>110</v>
      </c>
      <c r="K193" s="8">
        <v>49</v>
      </c>
      <c r="L193" s="8">
        <v>56</v>
      </c>
      <c r="M193" s="8">
        <v>70</v>
      </c>
      <c r="N193" s="8">
        <v>43</v>
      </c>
      <c r="O193" s="8">
        <v>24</v>
      </c>
      <c r="P193" s="8">
        <v>21</v>
      </c>
      <c r="Q193" s="8">
        <v>42</v>
      </c>
      <c r="R193" s="16">
        <v>43</v>
      </c>
      <c r="S193" s="8">
        <v>85</v>
      </c>
      <c r="T193" s="9">
        <v>72</v>
      </c>
      <c r="U193" s="10">
        <v>121</v>
      </c>
      <c r="V193" s="35">
        <v>83</v>
      </c>
      <c r="W193" s="35">
        <v>42</v>
      </c>
      <c r="X193" s="48">
        <v>0</v>
      </c>
      <c r="Y193" s="35">
        <v>25</v>
      </c>
      <c r="Z193" s="35">
        <v>60</v>
      </c>
      <c r="AA193" s="35">
        <v>24</v>
      </c>
    </row>
    <row r="194" spans="1:27" x14ac:dyDescent="0.35">
      <c r="A194" s="2">
        <v>4116</v>
      </c>
      <c r="B194" s="2" t="s">
        <v>189</v>
      </c>
      <c r="C194" s="8">
        <v>0</v>
      </c>
      <c r="D194" s="8">
        <v>0</v>
      </c>
      <c r="E194" s="8">
        <v>5</v>
      </c>
      <c r="F194" s="8">
        <v>0</v>
      </c>
      <c r="G194" s="8">
        <v>0</v>
      </c>
      <c r="H194" s="8">
        <v>17</v>
      </c>
      <c r="I194" s="8">
        <v>13</v>
      </c>
      <c r="J194" s="8">
        <v>1</v>
      </c>
      <c r="K194" s="8">
        <v>4</v>
      </c>
      <c r="L194" s="8">
        <v>0</v>
      </c>
      <c r="M194" s="8">
        <v>0</v>
      </c>
      <c r="N194" s="8">
        <v>1</v>
      </c>
      <c r="O194" s="8">
        <v>1</v>
      </c>
      <c r="P194" s="8">
        <v>0</v>
      </c>
      <c r="Q194" s="8">
        <v>0</v>
      </c>
      <c r="R194" s="16">
        <v>0</v>
      </c>
      <c r="S194" s="8">
        <v>0</v>
      </c>
      <c r="T194" s="9">
        <v>0</v>
      </c>
      <c r="U194" s="10">
        <v>0</v>
      </c>
      <c r="V194" s="35">
        <v>0</v>
      </c>
      <c r="W194" s="35">
        <v>12</v>
      </c>
      <c r="X194" s="48">
        <v>0</v>
      </c>
      <c r="Y194" s="35">
        <v>1</v>
      </c>
      <c r="Z194" s="35">
        <v>0</v>
      </c>
      <c r="AA194" s="35">
        <v>0</v>
      </c>
    </row>
    <row r="195" spans="1:27" x14ac:dyDescent="0.35">
      <c r="B195" s="2" t="s">
        <v>190</v>
      </c>
      <c r="C195" s="8">
        <v>16</v>
      </c>
      <c r="D195" s="8">
        <v>22</v>
      </c>
      <c r="E195" s="8">
        <v>20</v>
      </c>
      <c r="F195" s="8">
        <v>13</v>
      </c>
      <c r="G195" s="8">
        <v>34</v>
      </c>
      <c r="H195" s="8">
        <v>60</v>
      </c>
      <c r="I195" s="8">
        <v>81</v>
      </c>
      <c r="J195" s="8">
        <v>66</v>
      </c>
      <c r="K195" s="8">
        <v>94</v>
      </c>
      <c r="L195" s="8">
        <v>83</v>
      </c>
      <c r="M195" s="8">
        <v>124</v>
      </c>
      <c r="N195" s="8">
        <v>84</v>
      </c>
      <c r="O195" s="8">
        <v>94</v>
      </c>
      <c r="P195" s="20">
        <v>22</v>
      </c>
      <c r="Q195" s="20" t="s">
        <v>33</v>
      </c>
      <c r="R195" s="20" t="s">
        <v>33</v>
      </c>
      <c r="S195" s="20" t="s">
        <v>33</v>
      </c>
      <c r="T195" s="20" t="s">
        <v>33</v>
      </c>
      <c r="U195" s="20" t="s">
        <v>33</v>
      </c>
      <c r="V195" s="20" t="s">
        <v>33</v>
      </c>
      <c r="W195" s="20" t="s">
        <v>33</v>
      </c>
      <c r="X195" s="20" t="s">
        <v>33</v>
      </c>
      <c r="Y195" s="20" t="s">
        <v>33</v>
      </c>
      <c r="Z195" s="20" t="s">
        <v>33</v>
      </c>
      <c r="AA195" s="20"/>
    </row>
    <row r="196" spans="1:27" x14ac:dyDescent="0.35">
      <c r="A196" s="2">
        <v>4118</v>
      </c>
      <c r="B196" s="2" t="s">
        <v>191</v>
      </c>
      <c r="C196" s="8">
        <v>35</v>
      </c>
      <c r="D196" s="8">
        <v>20</v>
      </c>
      <c r="E196" s="8">
        <v>7</v>
      </c>
      <c r="F196" s="8">
        <v>12</v>
      </c>
      <c r="G196" s="8">
        <v>14</v>
      </c>
      <c r="H196" s="8">
        <v>25</v>
      </c>
      <c r="I196" s="8">
        <v>24</v>
      </c>
      <c r="J196" s="8">
        <v>26</v>
      </c>
      <c r="K196" s="8">
        <v>19</v>
      </c>
      <c r="L196" s="8">
        <v>36</v>
      </c>
      <c r="M196" s="8">
        <v>50</v>
      </c>
      <c r="N196" s="8">
        <v>89</v>
      </c>
      <c r="O196" s="8">
        <v>33</v>
      </c>
      <c r="P196" s="8">
        <v>61</v>
      </c>
      <c r="Q196" s="8">
        <v>52</v>
      </c>
      <c r="R196" s="16">
        <v>54</v>
      </c>
      <c r="S196" s="8">
        <v>66</v>
      </c>
      <c r="T196" s="9">
        <v>42</v>
      </c>
      <c r="U196" s="10">
        <v>39</v>
      </c>
      <c r="V196" s="35">
        <v>57</v>
      </c>
      <c r="W196" s="35">
        <v>20</v>
      </c>
      <c r="X196" s="48">
        <v>0</v>
      </c>
      <c r="Y196" s="35">
        <v>20</v>
      </c>
      <c r="Z196" s="35">
        <v>22</v>
      </c>
      <c r="AA196" s="35">
        <v>26</v>
      </c>
    </row>
    <row r="197" spans="1:27" x14ac:dyDescent="0.35">
      <c r="A197" s="2">
        <v>4119</v>
      </c>
      <c r="B197" s="2" t="s">
        <v>192</v>
      </c>
      <c r="C197" s="8">
        <v>2</v>
      </c>
      <c r="D197" s="8">
        <v>10</v>
      </c>
      <c r="E197" s="8">
        <v>0</v>
      </c>
      <c r="F197" s="8">
        <v>0</v>
      </c>
      <c r="G197" s="8">
        <v>1</v>
      </c>
      <c r="H197" s="8">
        <v>21</v>
      </c>
      <c r="I197" s="8">
        <v>16</v>
      </c>
      <c r="J197" s="8">
        <v>30</v>
      </c>
      <c r="K197" s="8">
        <v>65</v>
      </c>
      <c r="L197" s="8">
        <v>61</v>
      </c>
      <c r="M197" s="8">
        <v>73</v>
      </c>
      <c r="N197" s="8">
        <v>71</v>
      </c>
      <c r="O197" s="8">
        <v>43</v>
      </c>
      <c r="P197" s="8">
        <v>28</v>
      </c>
      <c r="Q197" s="8">
        <v>56</v>
      </c>
      <c r="R197" s="16">
        <v>54</v>
      </c>
      <c r="S197" s="8">
        <v>67</v>
      </c>
      <c r="T197" s="9">
        <v>52</v>
      </c>
      <c r="U197" s="10">
        <v>113</v>
      </c>
      <c r="V197" s="35">
        <v>30</v>
      </c>
      <c r="W197" s="35">
        <v>36</v>
      </c>
      <c r="X197" s="48">
        <v>0</v>
      </c>
      <c r="Y197" s="35">
        <v>39</v>
      </c>
      <c r="Z197" s="35">
        <v>41</v>
      </c>
      <c r="AA197" s="35">
        <v>42</v>
      </c>
    </row>
    <row r="198" spans="1:27" x14ac:dyDescent="0.35">
      <c r="A198" s="2">
        <v>4120</v>
      </c>
      <c r="B198" s="2" t="s">
        <v>193</v>
      </c>
      <c r="C198" s="20">
        <v>0</v>
      </c>
      <c r="D198" s="20">
        <v>2</v>
      </c>
      <c r="E198" s="20">
        <v>0</v>
      </c>
      <c r="F198" s="20">
        <v>6</v>
      </c>
      <c r="G198" s="20">
        <v>16</v>
      </c>
      <c r="H198" s="20">
        <v>3</v>
      </c>
      <c r="I198" s="20">
        <v>0</v>
      </c>
      <c r="J198" s="20">
        <v>0</v>
      </c>
      <c r="K198" s="20">
        <v>0</v>
      </c>
      <c r="L198" s="20">
        <v>0</v>
      </c>
      <c r="M198" s="20">
        <v>7</v>
      </c>
      <c r="N198" s="20">
        <v>11</v>
      </c>
      <c r="O198" s="20">
        <v>2</v>
      </c>
      <c r="P198" s="21">
        <v>1</v>
      </c>
      <c r="Q198" s="21">
        <v>0</v>
      </c>
      <c r="R198" s="16">
        <v>15</v>
      </c>
      <c r="S198" s="8">
        <v>8</v>
      </c>
      <c r="T198" s="9">
        <v>13</v>
      </c>
      <c r="U198" s="10">
        <v>2</v>
      </c>
      <c r="V198" s="35">
        <v>4</v>
      </c>
      <c r="W198" s="35">
        <v>11</v>
      </c>
      <c r="X198" s="48">
        <v>1</v>
      </c>
      <c r="Y198" s="35">
        <v>22</v>
      </c>
      <c r="Z198" s="35">
        <v>31</v>
      </c>
      <c r="AA198" s="35">
        <v>34</v>
      </c>
    </row>
    <row r="199" spans="1:27" x14ac:dyDescent="0.35">
      <c r="A199" s="2">
        <v>4195</v>
      </c>
      <c r="B199" s="2" t="s">
        <v>194</v>
      </c>
      <c r="C199" s="20" t="s">
        <v>33</v>
      </c>
      <c r="D199" s="20" t="s">
        <v>33</v>
      </c>
      <c r="E199" s="20" t="s">
        <v>33</v>
      </c>
      <c r="F199" s="20" t="s">
        <v>33</v>
      </c>
      <c r="G199" s="20" t="s">
        <v>33</v>
      </c>
      <c r="H199" s="20" t="s">
        <v>33</v>
      </c>
      <c r="I199" s="20" t="s">
        <v>33</v>
      </c>
      <c r="J199" s="20" t="s">
        <v>33</v>
      </c>
      <c r="K199" s="20" t="s">
        <v>33</v>
      </c>
      <c r="L199" s="20" t="s">
        <v>33</v>
      </c>
      <c r="M199" s="20" t="s">
        <v>33</v>
      </c>
      <c r="N199" s="20" t="s">
        <v>33</v>
      </c>
      <c r="O199" s="20" t="s">
        <v>33</v>
      </c>
      <c r="P199" s="8">
        <v>0</v>
      </c>
      <c r="Q199" s="8">
        <v>4</v>
      </c>
      <c r="R199" s="16">
        <v>1</v>
      </c>
      <c r="S199" s="8">
        <v>12</v>
      </c>
      <c r="T199" s="9">
        <v>6</v>
      </c>
      <c r="U199" s="10">
        <v>6</v>
      </c>
      <c r="V199" s="35">
        <v>0</v>
      </c>
      <c r="W199" s="35">
        <v>20</v>
      </c>
      <c r="X199" s="48">
        <v>0</v>
      </c>
      <c r="Y199" s="35">
        <v>0</v>
      </c>
      <c r="Z199" s="35">
        <v>22</v>
      </c>
      <c r="AA199" s="35">
        <v>32</v>
      </c>
    </row>
    <row r="200" spans="1:27" x14ac:dyDescent="0.35">
      <c r="A200" s="2">
        <v>4121</v>
      </c>
      <c r="B200" s="2" t="s">
        <v>195</v>
      </c>
      <c r="C200" s="8">
        <v>121</v>
      </c>
      <c r="D200" s="8">
        <v>123</v>
      </c>
      <c r="E200" s="8">
        <v>175</v>
      </c>
      <c r="F200" s="8">
        <v>107</v>
      </c>
      <c r="G200" s="8">
        <v>161</v>
      </c>
      <c r="H200" s="8">
        <v>261</v>
      </c>
      <c r="I200" s="8">
        <v>144</v>
      </c>
      <c r="J200" s="8">
        <v>229</v>
      </c>
      <c r="K200" s="8">
        <v>222</v>
      </c>
      <c r="L200" s="8">
        <v>249</v>
      </c>
      <c r="M200" s="8">
        <v>217</v>
      </c>
      <c r="N200" s="8">
        <v>169</v>
      </c>
      <c r="O200" s="8">
        <v>265</v>
      </c>
      <c r="P200" s="8">
        <v>225</v>
      </c>
      <c r="Q200" s="8">
        <v>349</v>
      </c>
      <c r="R200" s="16">
        <v>282</v>
      </c>
      <c r="S200" s="8">
        <v>356</v>
      </c>
      <c r="T200" s="9">
        <v>295</v>
      </c>
      <c r="U200" s="10">
        <v>277</v>
      </c>
      <c r="V200" s="35">
        <v>275</v>
      </c>
      <c r="W200" s="35">
        <v>184</v>
      </c>
      <c r="X200" s="48">
        <v>0</v>
      </c>
      <c r="Y200" s="35">
        <v>58</v>
      </c>
      <c r="Z200" s="35">
        <v>123</v>
      </c>
      <c r="AA200" s="35">
        <v>168</v>
      </c>
    </row>
    <row r="201" spans="1:27" x14ac:dyDescent="0.35">
      <c r="A201" s="2">
        <v>4122</v>
      </c>
      <c r="B201" s="2" t="s">
        <v>196</v>
      </c>
      <c r="C201" s="8">
        <v>9</v>
      </c>
      <c r="D201" s="8">
        <v>9</v>
      </c>
      <c r="E201" s="8">
        <v>10</v>
      </c>
      <c r="F201" s="8">
        <v>19</v>
      </c>
      <c r="G201" s="8">
        <v>40</v>
      </c>
      <c r="H201" s="8">
        <v>144</v>
      </c>
      <c r="I201" s="8">
        <v>74</v>
      </c>
      <c r="J201" s="8">
        <v>48</v>
      </c>
      <c r="K201" s="8">
        <v>62</v>
      </c>
      <c r="L201" s="8">
        <v>70</v>
      </c>
      <c r="M201" s="8">
        <v>83</v>
      </c>
      <c r="N201" s="8">
        <v>101</v>
      </c>
      <c r="O201" s="8">
        <v>107</v>
      </c>
      <c r="P201" s="8">
        <v>93</v>
      </c>
      <c r="Q201" s="8">
        <v>138</v>
      </c>
      <c r="R201" s="16">
        <v>125</v>
      </c>
      <c r="S201" s="8">
        <v>122</v>
      </c>
      <c r="T201" s="9">
        <v>101</v>
      </c>
      <c r="U201" s="10">
        <v>62</v>
      </c>
      <c r="V201" s="35">
        <v>130</v>
      </c>
      <c r="W201" s="35">
        <v>61</v>
      </c>
      <c r="X201" s="48">
        <v>16</v>
      </c>
      <c r="Y201" s="35">
        <v>114</v>
      </c>
      <c r="Z201" s="35">
        <v>146</v>
      </c>
      <c r="AA201" s="35">
        <v>129</v>
      </c>
    </row>
    <row r="202" spans="1:27" x14ac:dyDescent="0.35">
      <c r="A202" s="2">
        <v>4999</v>
      </c>
      <c r="B202" s="2" t="s">
        <v>197</v>
      </c>
      <c r="C202" s="17">
        <v>98</v>
      </c>
      <c r="D202" s="17">
        <v>196</v>
      </c>
      <c r="E202" s="17">
        <v>83</v>
      </c>
      <c r="F202" s="17">
        <v>184</v>
      </c>
      <c r="G202" s="17">
        <v>20</v>
      </c>
      <c r="H202" s="20">
        <v>0</v>
      </c>
      <c r="I202" s="20">
        <v>22</v>
      </c>
      <c r="J202" s="20">
        <v>0</v>
      </c>
      <c r="K202" s="20">
        <v>1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</row>
    <row r="203" spans="1:27" x14ac:dyDescent="0.35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1"/>
    </row>
    <row r="204" spans="1:27" s="4" customFormat="1" x14ac:dyDescent="0.35">
      <c r="A204" s="4">
        <v>4200</v>
      </c>
      <c r="B204" s="4" t="s">
        <v>198</v>
      </c>
      <c r="C204" s="14">
        <f t="shared" ref="C204:U204" si="12">SUM(C205:C213)</f>
        <v>12414</v>
      </c>
      <c r="D204" s="14">
        <f t="shared" si="12"/>
        <v>13677</v>
      </c>
      <c r="E204" s="14">
        <f t="shared" si="12"/>
        <v>14023</v>
      </c>
      <c r="F204" s="14">
        <f t="shared" si="12"/>
        <v>15859</v>
      </c>
      <c r="G204" s="14">
        <f t="shared" si="12"/>
        <v>16472</v>
      </c>
      <c r="H204" s="14">
        <f t="shared" si="12"/>
        <v>16982</v>
      </c>
      <c r="I204" s="14">
        <f t="shared" si="12"/>
        <v>19086</v>
      </c>
      <c r="J204" s="14">
        <f t="shared" si="12"/>
        <v>19029</v>
      </c>
      <c r="K204" s="14">
        <f t="shared" si="12"/>
        <v>21448</v>
      </c>
      <c r="L204" s="14">
        <f t="shared" si="12"/>
        <v>19039</v>
      </c>
      <c r="M204" s="14">
        <f t="shared" si="12"/>
        <v>19058</v>
      </c>
      <c r="N204" s="14">
        <f t="shared" si="12"/>
        <v>17361</v>
      </c>
      <c r="O204" s="14">
        <f t="shared" si="12"/>
        <v>19148</v>
      </c>
      <c r="P204" s="14">
        <f t="shared" si="12"/>
        <v>19616</v>
      </c>
      <c r="Q204" s="14">
        <f t="shared" si="12"/>
        <v>21847</v>
      </c>
      <c r="R204" s="14">
        <f t="shared" si="12"/>
        <v>22788</v>
      </c>
      <c r="S204" s="14">
        <f t="shared" si="12"/>
        <v>23961</v>
      </c>
      <c r="T204" s="14">
        <f t="shared" si="12"/>
        <v>22618</v>
      </c>
      <c r="U204" s="14">
        <f t="shared" si="12"/>
        <v>23315</v>
      </c>
      <c r="V204" s="33">
        <v>21601</v>
      </c>
      <c r="W204" s="33">
        <v>10305</v>
      </c>
      <c r="X204" s="45">
        <v>1113</v>
      </c>
      <c r="Y204" s="45">
        <v>10390</v>
      </c>
      <c r="Z204" s="45">
        <v>15548</v>
      </c>
      <c r="AA204" s="45">
        <v>15600</v>
      </c>
    </row>
    <row r="205" spans="1:27" x14ac:dyDescent="0.35">
      <c r="A205" s="2">
        <v>4201</v>
      </c>
      <c r="B205" s="2" t="s">
        <v>199</v>
      </c>
      <c r="C205" s="8">
        <v>568</v>
      </c>
      <c r="D205" s="8">
        <v>556</v>
      </c>
      <c r="E205" s="8">
        <v>681</v>
      </c>
      <c r="F205" s="8">
        <v>1363</v>
      </c>
      <c r="G205" s="8">
        <v>823</v>
      </c>
      <c r="H205" s="8">
        <v>941</v>
      </c>
      <c r="I205" s="8">
        <v>812</v>
      </c>
      <c r="J205" s="8">
        <v>1319</v>
      </c>
      <c r="K205" s="8">
        <v>1466</v>
      </c>
      <c r="L205" s="8">
        <v>1333</v>
      </c>
      <c r="M205" s="8">
        <v>1541</v>
      </c>
      <c r="N205" s="8">
        <v>1715</v>
      </c>
      <c r="O205" s="8">
        <v>2209</v>
      </c>
      <c r="P205" s="8">
        <v>2286</v>
      </c>
      <c r="Q205" s="8">
        <v>2667</v>
      </c>
      <c r="R205" s="16">
        <v>2590</v>
      </c>
      <c r="S205" s="8">
        <v>2703</v>
      </c>
      <c r="T205" s="9">
        <v>2715</v>
      </c>
      <c r="U205" s="10">
        <v>2584</v>
      </c>
      <c r="V205" s="35">
        <v>2589</v>
      </c>
      <c r="W205" s="35">
        <v>1119</v>
      </c>
      <c r="X205" s="48">
        <v>156</v>
      </c>
      <c r="Y205" s="48">
        <v>970</v>
      </c>
      <c r="Z205" s="48">
        <v>1799</v>
      </c>
      <c r="AA205" s="48">
        <v>1987</v>
      </c>
    </row>
    <row r="206" spans="1:27" x14ac:dyDescent="0.35">
      <c r="A206" s="2">
        <v>4202</v>
      </c>
      <c r="B206" s="2" t="s">
        <v>200</v>
      </c>
      <c r="C206" s="8">
        <v>3421</v>
      </c>
      <c r="D206" s="8">
        <v>3641</v>
      </c>
      <c r="E206" s="8">
        <v>3781</v>
      </c>
      <c r="F206" s="8">
        <v>4296</v>
      </c>
      <c r="G206" s="8">
        <v>4510</v>
      </c>
      <c r="H206" s="8">
        <v>4887</v>
      </c>
      <c r="I206" s="8">
        <v>5518</v>
      </c>
      <c r="J206" s="8">
        <v>5383</v>
      </c>
      <c r="K206" s="8">
        <v>6096</v>
      </c>
      <c r="L206" s="8">
        <v>6363</v>
      </c>
      <c r="M206" s="8">
        <v>6262</v>
      </c>
      <c r="N206" s="8">
        <v>7230</v>
      </c>
      <c r="O206" s="8">
        <v>7900</v>
      </c>
      <c r="P206" s="8">
        <v>8497</v>
      </c>
      <c r="Q206" s="8">
        <v>8578</v>
      </c>
      <c r="R206" s="16">
        <v>9305</v>
      </c>
      <c r="S206" s="8">
        <v>9233</v>
      </c>
      <c r="T206" s="9">
        <v>8322</v>
      </c>
      <c r="U206" s="10">
        <v>8681</v>
      </c>
      <c r="V206" s="35">
        <v>8333</v>
      </c>
      <c r="W206" s="35">
        <v>3917</v>
      </c>
      <c r="X206" s="48">
        <v>565</v>
      </c>
      <c r="Y206" s="48">
        <v>4751</v>
      </c>
      <c r="Z206" s="48">
        <v>6558</v>
      </c>
      <c r="AA206" s="48">
        <v>6070</v>
      </c>
    </row>
    <row r="207" spans="1:27" x14ac:dyDescent="0.35">
      <c r="A207" s="2">
        <v>4203</v>
      </c>
      <c r="B207" s="2" t="s">
        <v>201</v>
      </c>
      <c r="C207" s="8">
        <v>77</v>
      </c>
      <c r="D207" s="8">
        <v>78</v>
      </c>
      <c r="E207" s="8">
        <v>145</v>
      </c>
      <c r="F207" s="8">
        <v>117</v>
      </c>
      <c r="G207" s="8">
        <v>232</v>
      </c>
      <c r="H207" s="8">
        <v>269</v>
      </c>
      <c r="I207" s="8">
        <v>261</v>
      </c>
      <c r="J207" s="8">
        <v>271</v>
      </c>
      <c r="K207" s="8">
        <v>444</v>
      </c>
      <c r="L207" s="8">
        <v>381</v>
      </c>
      <c r="M207" s="8">
        <v>385</v>
      </c>
      <c r="N207" s="8">
        <v>303</v>
      </c>
      <c r="O207" s="8">
        <v>364</v>
      </c>
      <c r="P207" s="8">
        <v>303</v>
      </c>
      <c r="Q207" s="8">
        <v>242</v>
      </c>
      <c r="R207" s="16">
        <v>298</v>
      </c>
      <c r="S207" s="8">
        <v>120</v>
      </c>
      <c r="T207" s="9">
        <v>94</v>
      </c>
      <c r="U207" s="10">
        <v>62</v>
      </c>
      <c r="V207" s="35">
        <v>112</v>
      </c>
      <c r="W207" s="35">
        <v>114</v>
      </c>
      <c r="X207" s="48">
        <v>5</v>
      </c>
      <c r="Y207" s="48">
        <v>36</v>
      </c>
      <c r="Z207" s="48">
        <v>65</v>
      </c>
      <c r="AA207" s="48">
        <v>48</v>
      </c>
    </row>
    <row r="208" spans="1:27" x14ac:dyDescent="0.35">
      <c r="A208" s="2">
        <v>4204</v>
      </c>
      <c r="B208" s="2" t="s">
        <v>202</v>
      </c>
      <c r="C208" s="8">
        <v>389</v>
      </c>
      <c r="D208" s="8">
        <v>473</v>
      </c>
      <c r="E208" s="8">
        <v>410</v>
      </c>
      <c r="F208" s="8">
        <v>446</v>
      </c>
      <c r="G208" s="8">
        <v>646</v>
      </c>
      <c r="H208" s="8">
        <v>702</v>
      </c>
      <c r="I208" s="8">
        <v>710</v>
      </c>
      <c r="J208" s="8">
        <v>1095</v>
      </c>
      <c r="K208" s="8">
        <v>1265</v>
      </c>
      <c r="L208" s="8">
        <v>1242</v>
      </c>
      <c r="M208" s="8">
        <v>1333</v>
      </c>
      <c r="N208" s="8">
        <v>1254</v>
      </c>
      <c r="O208" s="8">
        <v>1767</v>
      </c>
      <c r="P208" s="8">
        <v>1661</v>
      </c>
      <c r="Q208" s="8">
        <v>2168</v>
      </c>
      <c r="R208" s="16">
        <v>2195</v>
      </c>
      <c r="S208" s="8">
        <v>2292</v>
      </c>
      <c r="T208" s="9">
        <v>2018</v>
      </c>
      <c r="U208" s="10">
        <v>2314</v>
      </c>
      <c r="V208" s="35">
        <v>1976</v>
      </c>
      <c r="W208" s="35">
        <v>884</v>
      </c>
      <c r="X208" s="48">
        <v>21</v>
      </c>
      <c r="Y208" s="48">
        <v>638</v>
      </c>
      <c r="Z208" s="48">
        <v>1042</v>
      </c>
      <c r="AA208" s="48">
        <v>1052</v>
      </c>
    </row>
    <row r="209" spans="1:27" x14ac:dyDescent="0.35">
      <c r="A209" s="2">
        <v>4205</v>
      </c>
      <c r="B209" s="2" t="s">
        <v>203</v>
      </c>
      <c r="C209" s="8">
        <v>309</v>
      </c>
      <c r="D209" s="8">
        <v>311</v>
      </c>
      <c r="E209" s="8">
        <v>332</v>
      </c>
      <c r="F209" s="8">
        <v>462</v>
      </c>
      <c r="G209" s="8">
        <v>430</v>
      </c>
      <c r="H209" s="8">
        <v>399</v>
      </c>
      <c r="I209" s="8">
        <v>649</v>
      </c>
      <c r="J209" s="8">
        <v>499</v>
      </c>
      <c r="K209" s="8">
        <v>877</v>
      </c>
      <c r="L209" s="8">
        <v>773</v>
      </c>
      <c r="M209" s="8">
        <v>631</v>
      </c>
      <c r="N209" s="8">
        <v>1004</v>
      </c>
      <c r="O209" s="8">
        <v>812</v>
      </c>
      <c r="P209" s="8">
        <v>824</v>
      </c>
      <c r="Q209" s="8">
        <v>757</v>
      </c>
      <c r="R209" s="16">
        <v>693</v>
      </c>
      <c r="S209" s="8">
        <v>859</v>
      </c>
      <c r="T209" s="9">
        <v>703</v>
      </c>
      <c r="U209" s="10">
        <v>731</v>
      </c>
      <c r="V209" s="35">
        <v>726</v>
      </c>
      <c r="W209" s="35">
        <v>297</v>
      </c>
      <c r="X209" s="48">
        <v>41</v>
      </c>
      <c r="Y209" s="48">
        <v>329</v>
      </c>
      <c r="Z209" s="48">
        <v>359</v>
      </c>
      <c r="AA209" s="48">
        <v>521</v>
      </c>
    </row>
    <row r="210" spans="1:27" x14ac:dyDescent="0.35">
      <c r="A210" s="2">
        <v>4206</v>
      </c>
      <c r="B210" s="2" t="s">
        <v>204</v>
      </c>
      <c r="C210" s="8">
        <v>7374</v>
      </c>
      <c r="D210" s="8">
        <v>8360</v>
      </c>
      <c r="E210" s="8">
        <v>8078</v>
      </c>
      <c r="F210" s="8">
        <v>8775</v>
      </c>
      <c r="G210" s="8">
        <v>9293</v>
      </c>
      <c r="H210" s="8">
        <v>9244</v>
      </c>
      <c r="I210" s="8">
        <v>10022</v>
      </c>
      <c r="J210" s="8">
        <v>9461</v>
      </c>
      <c r="K210" s="8">
        <v>9928</v>
      </c>
      <c r="L210" s="8">
        <v>7320</v>
      </c>
      <c r="M210" s="8">
        <v>7157</v>
      </c>
      <c r="N210" s="8">
        <v>4167</v>
      </c>
      <c r="O210" s="8">
        <v>3815</v>
      </c>
      <c r="P210" s="8">
        <v>3730</v>
      </c>
      <c r="Q210" s="8">
        <v>4445</v>
      </c>
      <c r="R210" s="16">
        <v>4712</v>
      </c>
      <c r="S210" s="8">
        <v>5178</v>
      </c>
      <c r="T210" s="9">
        <v>5736</v>
      </c>
      <c r="U210" s="10">
        <v>5963</v>
      </c>
      <c r="V210" s="35">
        <v>6340</v>
      </c>
      <c r="W210" s="35">
        <v>2999</v>
      </c>
      <c r="X210" s="48">
        <v>248</v>
      </c>
      <c r="Y210" s="48">
        <v>2832</v>
      </c>
      <c r="Z210" s="48">
        <v>4339</v>
      </c>
      <c r="AA210" s="48">
        <v>4430</v>
      </c>
    </row>
    <row r="211" spans="1:27" x14ac:dyDescent="0.35">
      <c r="A211" s="2">
        <v>4207</v>
      </c>
      <c r="B211" s="2" t="s">
        <v>205</v>
      </c>
      <c r="C211" s="8">
        <v>201</v>
      </c>
      <c r="D211" s="8">
        <v>162</v>
      </c>
      <c r="E211" s="8">
        <v>251</v>
      </c>
      <c r="F211" s="8">
        <v>290</v>
      </c>
      <c r="G211" s="8">
        <v>343</v>
      </c>
      <c r="H211" s="8">
        <v>312</v>
      </c>
      <c r="I211" s="8">
        <v>463</v>
      </c>
      <c r="J211" s="8">
        <v>563</v>
      </c>
      <c r="K211" s="8">
        <v>791</v>
      </c>
      <c r="L211" s="8">
        <v>870</v>
      </c>
      <c r="M211" s="8">
        <v>1058</v>
      </c>
      <c r="N211" s="8">
        <v>1064</v>
      </c>
      <c r="O211" s="8">
        <v>1551</v>
      </c>
      <c r="P211" s="8">
        <v>1357</v>
      </c>
      <c r="Q211" s="8">
        <v>1884</v>
      </c>
      <c r="R211" s="16">
        <v>1930</v>
      </c>
      <c r="S211" s="8">
        <v>2320</v>
      </c>
      <c r="T211" s="9">
        <v>1922</v>
      </c>
      <c r="U211" s="10">
        <v>1641</v>
      </c>
      <c r="V211" s="35">
        <v>202</v>
      </c>
      <c r="W211" s="35">
        <v>83</v>
      </c>
      <c r="X211" s="48">
        <v>22</v>
      </c>
      <c r="Y211" s="48">
        <v>17</v>
      </c>
      <c r="Z211" s="48">
        <v>132</v>
      </c>
      <c r="AA211" s="48">
        <v>169</v>
      </c>
    </row>
    <row r="212" spans="1:27" x14ac:dyDescent="0.35">
      <c r="A212" s="2">
        <v>4208</v>
      </c>
      <c r="B212" s="2" t="s">
        <v>206</v>
      </c>
      <c r="C212" s="8">
        <v>75</v>
      </c>
      <c r="D212" s="8">
        <v>96</v>
      </c>
      <c r="E212" s="8">
        <v>344</v>
      </c>
      <c r="F212" s="8">
        <v>109</v>
      </c>
      <c r="G212" s="8">
        <v>195</v>
      </c>
      <c r="H212" s="8">
        <v>228</v>
      </c>
      <c r="I212" s="8">
        <v>651</v>
      </c>
      <c r="J212" s="8">
        <v>438</v>
      </c>
      <c r="K212" s="8">
        <v>581</v>
      </c>
      <c r="L212" s="8">
        <v>757</v>
      </c>
      <c r="M212" s="8">
        <v>691</v>
      </c>
      <c r="N212" s="8">
        <v>624</v>
      </c>
      <c r="O212" s="8">
        <v>730</v>
      </c>
      <c r="P212" s="8">
        <v>958</v>
      </c>
      <c r="Q212" s="8">
        <v>1106</v>
      </c>
      <c r="R212" s="16">
        <v>1065</v>
      </c>
      <c r="S212" s="8">
        <v>1256</v>
      </c>
      <c r="T212" s="9">
        <v>1108</v>
      </c>
      <c r="U212" s="10">
        <v>1339</v>
      </c>
      <c r="V212" s="35">
        <v>1323</v>
      </c>
      <c r="W212" s="35">
        <v>892</v>
      </c>
      <c r="X212" s="48">
        <v>55</v>
      </c>
      <c r="Y212" s="48">
        <v>817</v>
      </c>
      <c r="Z212" s="48">
        <v>1254</v>
      </c>
      <c r="AA212" s="48">
        <v>1323</v>
      </c>
    </row>
    <row r="213" spans="1:27" x14ac:dyDescent="0.35">
      <c r="B213" s="2" t="s">
        <v>207</v>
      </c>
      <c r="C213" s="20">
        <v>0</v>
      </c>
      <c r="D213" s="20">
        <v>0</v>
      </c>
      <c r="E213" s="20">
        <v>1</v>
      </c>
      <c r="F213" s="20">
        <v>1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</row>
    <row r="214" spans="1:27" x14ac:dyDescent="0.35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</row>
    <row r="215" spans="1:27" s="4" customFormat="1" x14ac:dyDescent="0.35">
      <c r="A215" s="4">
        <v>4300</v>
      </c>
      <c r="B215" s="4" t="s">
        <v>208</v>
      </c>
      <c r="C215" s="14">
        <f t="shared" ref="C215:U215" si="13">SUM(C216:C230)</f>
        <v>4877</v>
      </c>
      <c r="D215" s="14">
        <f t="shared" si="13"/>
        <v>5411</v>
      </c>
      <c r="E215" s="14">
        <f t="shared" si="13"/>
        <v>5767</v>
      </c>
      <c r="F215" s="14">
        <f t="shared" si="13"/>
        <v>6709</v>
      </c>
      <c r="G215" s="14">
        <f t="shared" si="13"/>
        <v>7885</v>
      </c>
      <c r="H215" s="14">
        <f t="shared" si="13"/>
        <v>9552</v>
      </c>
      <c r="I215" s="14">
        <f t="shared" si="13"/>
        <v>11652</v>
      </c>
      <c r="J215" s="14">
        <f t="shared" si="13"/>
        <v>13597</v>
      </c>
      <c r="K215" s="14">
        <f t="shared" si="13"/>
        <v>14920</v>
      </c>
      <c r="L215" s="14">
        <f t="shared" si="13"/>
        <v>16783</v>
      </c>
      <c r="M215" s="14">
        <f t="shared" si="13"/>
        <v>17288</v>
      </c>
      <c r="N215" s="14">
        <f t="shared" si="13"/>
        <v>17770</v>
      </c>
      <c r="O215" s="14">
        <f t="shared" si="13"/>
        <v>19075</v>
      </c>
      <c r="P215" s="14">
        <f t="shared" si="13"/>
        <v>19041</v>
      </c>
      <c r="Q215" s="14">
        <f t="shared" si="13"/>
        <v>20115</v>
      </c>
      <c r="R215" s="14">
        <f t="shared" si="13"/>
        <v>19166</v>
      </c>
      <c r="S215" s="14">
        <f t="shared" si="13"/>
        <v>18887</v>
      </c>
      <c r="T215" s="14">
        <f t="shared" si="13"/>
        <v>17827</v>
      </c>
      <c r="U215" s="14">
        <f t="shared" si="13"/>
        <v>19076</v>
      </c>
      <c r="V215" s="33">
        <v>18300</v>
      </c>
      <c r="W215" s="33">
        <v>7842</v>
      </c>
      <c r="X215" s="45">
        <v>249</v>
      </c>
      <c r="Y215" s="33">
        <v>6716</v>
      </c>
      <c r="Z215" s="33">
        <v>10259</v>
      </c>
      <c r="AA215" s="33">
        <v>11208</v>
      </c>
    </row>
    <row r="216" spans="1:27" x14ac:dyDescent="0.35">
      <c r="A216" s="2">
        <v>4301</v>
      </c>
      <c r="B216" s="2" t="s">
        <v>209</v>
      </c>
      <c r="C216" s="8">
        <v>985</v>
      </c>
      <c r="D216" s="8">
        <v>1258</v>
      </c>
      <c r="E216" s="8">
        <v>905</v>
      </c>
      <c r="F216" s="8">
        <v>868</v>
      </c>
      <c r="G216" s="8">
        <v>1315</v>
      </c>
      <c r="H216" s="8">
        <v>2013</v>
      </c>
      <c r="I216" s="8">
        <v>2865</v>
      </c>
      <c r="J216" s="8">
        <v>3617</v>
      </c>
      <c r="K216" s="8">
        <v>4109</v>
      </c>
      <c r="L216" s="8">
        <v>4705</v>
      </c>
      <c r="M216" s="8">
        <v>4835</v>
      </c>
      <c r="N216" s="8">
        <v>4589</v>
      </c>
      <c r="O216" s="8">
        <v>4763</v>
      </c>
      <c r="P216" s="8">
        <v>4549</v>
      </c>
      <c r="Q216" s="8">
        <v>4301</v>
      </c>
      <c r="R216" s="16">
        <v>3708</v>
      </c>
      <c r="S216" s="8">
        <v>3846</v>
      </c>
      <c r="T216" s="9">
        <v>3422</v>
      </c>
      <c r="U216" s="10">
        <v>3805</v>
      </c>
      <c r="V216" s="35">
        <v>3317</v>
      </c>
      <c r="W216" s="35">
        <v>1920</v>
      </c>
      <c r="X216" s="48">
        <v>6</v>
      </c>
      <c r="Y216" s="35">
        <v>1041</v>
      </c>
      <c r="Z216" s="35">
        <v>2503</v>
      </c>
      <c r="AA216" s="35">
        <v>2702</v>
      </c>
    </row>
    <row r="217" spans="1:27" x14ac:dyDescent="0.35">
      <c r="A217" s="2">
        <v>4302</v>
      </c>
      <c r="B217" s="2" t="s">
        <v>210</v>
      </c>
      <c r="C217" s="8">
        <v>158</v>
      </c>
      <c r="D217" s="8">
        <v>177</v>
      </c>
      <c r="E217" s="8">
        <v>156</v>
      </c>
      <c r="F217" s="8">
        <v>159</v>
      </c>
      <c r="G217" s="8">
        <v>234</v>
      </c>
      <c r="H217" s="8">
        <v>187</v>
      </c>
      <c r="I217" s="8">
        <v>225</v>
      </c>
      <c r="J217" s="8">
        <v>215</v>
      </c>
      <c r="K217" s="8">
        <v>341</v>
      </c>
      <c r="L217" s="8">
        <v>196</v>
      </c>
      <c r="M217" s="8">
        <v>359</v>
      </c>
      <c r="N217" s="8">
        <v>306</v>
      </c>
      <c r="O217" s="8">
        <v>274</v>
      </c>
      <c r="P217" s="8">
        <v>345</v>
      </c>
      <c r="Q217" s="8">
        <v>353</v>
      </c>
      <c r="R217" s="16">
        <v>320</v>
      </c>
      <c r="S217" s="8">
        <v>286</v>
      </c>
      <c r="T217" s="9">
        <v>362</v>
      </c>
      <c r="U217" s="10">
        <v>293</v>
      </c>
      <c r="V217" s="35">
        <v>371</v>
      </c>
      <c r="W217" s="35">
        <v>57</v>
      </c>
      <c r="X217" s="48">
        <v>2</v>
      </c>
      <c r="Y217" s="35">
        <v>80</v>
      </c>
      <c r="Z217" s="35">
        <v>94</v>
      </c>
      <c r="AA217" s="35">
        <v>165</v>
      </c>
    </row>
    <row r="218" spans="1:27" x14ac:dyDescent="0.35">
      <c r="A218" s="2">
        <v>4303</v>
      </c>
      <c r="B218" s="2" t="s">
        <v>211</v>
      </c>
      <c r="C218" s="8">
        <v>717</v>
      </c>
      <c r="D218" s="8">
        <v>760</v>
      </c>
      <c r="E218" s="8">
        <v>1064</v>
      </c>
      <c r="F218" s="8">
        <v>1345</v>
      </c>
      <c r="G218" s="8">
        <v>1554</v>
      </c>
      <c r="H218" s="8">
        <v>1994</v>
      </c>
      <c r="I218" s="8">
        <v>2328</v>
      </c>
      <c r="J218" s="8">
        <v>2524</v>
      </c>
      <c r="K218" s="8">
        <v>2723</v>
      </c>
      <c r="L218" s="8">
        <v>2777</v>
      </c>
      <c r="M218" s="8">
        <v>3099</v>
      </c>
      <c r="N218" s="8">
        <v>3485</v>
      </c>
      <c r="O218" s="8">
        <v>4060</v>
      </c>
      <c r="P218" s="8">
        <v>4223</v>
      </c>
      <c r="Q218" s="8">
        <v>4226</v>
      </c>
      <c r="R218" s="16">
        <v>3836</v>
      </c>
      <c r="S218" s="8">
        <v>3400</v>
      </c>
      <c r="T218" s="9">
        <v>2078</v>
      </c>
      <c r="U218" s="10">
        <v>2699</v>
      </c>
      <c r="V218" s="35">
        <v>2269</v>
      </c>
      <c r="W218" s="35">
        <v>1041</v>
      </c>
      <c r="X218" s="48">
        <v>25</v>
      </c>
      <c r="Y218" s="35">
        <v>636</v>
      </c>
      <c r="Z218" s="35">
        <v>1547</v>
      </c>
      <c r="AA218" s="35">
        <v>1845</v>
      </c>
    </row>
    <row r="219" spans="1:27" x14ac:dyDescent="0.35">
      <c r="A219" s="2">
        <v>4304</v>
      </c>
      <c r="B219" s="2" t="s">
        <v>212</v>
      </c>
      <c r="C219" s="8">
        <v>937</v>
      </c>
      <c r="D219" s="8">
        <v>1233</v>
      </c>
      <c r="E219" s="8">
        <v>1492</v>
      </c>
      <c r="F219" s="8">
        <v>1944</v>
      </c>
      <c r="G219" s="8">
        <v>2135</v>
      </c>
      <c r="H219" s="8">
        <v>2393</v>
      </c>
      <c r="I219" s="8">
        <v>2578</v>
      </c>
      <c r="J219" s="8">
        <v>2824</v>
      </c>
      <c r="K219" s="8">
        <v>2739</v>
      </c>
      <c r="L219" s="8">
        <v>3503</v>
      </c>
      <c r="M219" s="8">
        <v>3115</v>
      </c>
      <c r="N219" s="8">
        <v>3280</v>
      </c>
      <c r="O219" s="8">
        <v>3064</v>
      </c>
      <c r="P219" s="8">
        <v>2879</v>
      </c>
      <c r="Q219" s="8">
        <v>3333</v>
      </c>
      <c r="R219" s="16">
        <v>3136</v>
      </c>
      <c r="S219" s="8">
        <v>2942</v>
      </c>
      <c r="T219" s="9">
        <v>3073</v>
      </c>
      <c r="U219" s="10">
        <v>3020</v>
      </c>
      <c r="V219" s="35">
        <v>3190</v>
      </c>
      <c r="W219" s="35">
        <v>1332</v>
      </c>
      <c r="X219" s="48">
        <v>7</v>
      </c>
      <c r="Y219" s="35">
        <v>726</v>
      </c>
      <c r="Z219" s="35">
        <v>1707</v>
      </c>
      <c r="AA219" s="35">
        <v>1669</v>
      </c>
    </row>
    <row r="220" spans="1:27" x14ac:dyDescent="0.35">
      <c r="A220" s="2">
        <v>4305</v>
      </c>
      <c r="B220" s="2" t="s">
        <v>213</v>
      </c>
      <c r="C220" s="8">
        <v>44</v>
      </c>
      <c r="D220" s="8">
        <v>13</v>
      </c>
      <c r="E220" s="8">
        <v>26</v>
      </c>
      <c r="F220" s="8">
        <v>15</v>
      </c>
      <c r="G220" s="8">
        <v>20</v>
      </c>
      <c r="H220" s="8">
        <v>42</v>
      </c>
      <c r="I220" s="8">
        <v>37</v>
      </c>
      <c r="J220" s="8">
        <v>51</v>
      </c>
      <c r="K220" s="8">
        <v>68</v>
      </c>
      <c r="L220" s="8">
        <v>109</v>
      </c>
      <c r="M220" s="8">
        <v>180</v>
      </c>
      <c r="N220" s="8">
        <v>200</v>
      </c>
      <c r="O220" s="8">
        <v>294</v>
      </c>
      <c r="P220" s="8">
        <v>340</v>
      </c>
      <c r="Q220" s="8">
        <v>439</v>
      </c>
      <c r="R220" s="16">
        <v>664</v>
      </c>
      <c r="S220" s="8">
        <v>828</v>
      </c>
      <c r="T220" s="9">
        <v>911</v>
      </c>
      <c r="U220" s="10">
        <v>905</v>
      </c>
      <c r="V220" s="35">
        <v>1030</v>
      </c>
      <c r="W220" s="35">
        <v>334</v>
      </c>
      <c r="X220" s="48">
        <v>32</v>
      </c>
      <c r="Y220" s="35">
        <v>283</v>
      </c>
      <c r="Z220" s="35">
        <v>630</v>
      </c>
      <c r="AA220" s="35">
        <v>732</v>
      </c>
    </row>
    <row r="221" spans="1:27" x14ac:dyDescent="0.35">
      <c r="A221" s="2">
        <v>4306</v>
      </c>
      <c r="B221" s="2" t="s">
        <v>214</v>
      </c>
      <c r="C221" s="8">
        <v>1286</v>
      </c>
      <c r="D221" s="8">
        <v>1311</v>
      </c>
      <c r="E221" s="8">
        <v>1425</v>
      </c>
      <c r="F221" s="8">
        <v>1567</v>
      </c>
      <c r="G221" s="8">
        <v>1678</v>
      </c>
      <c r="H221" s="8">
        <v>1711</v>
      </c>
      <c r="I221" s="8">
        <v>2171</v>
      </c>
      <c r="J221" s="8">
        <v>2813</v>
      </c>
      <c r="K221" s="8">
        <v>2814</v>
      </c>
      <c r="L221" s="8">
        <v>2859</v>
      </c>
      <c r="M221" s="8">
        <v>2960</v>
      </c>
      <c r="N221" s="8">
        <v>3107</v>
      </c>
      <c r="O221" s="8">
        <v>3572</v>
      </c>
      <c r="P221" s="8">
        <v>3438</v>
      </c>
      <c r="Q221" s="8">
        <v>3699</v>
      </c>
      <c r="R221" s="16">
        <v>3746</v>
      </c>
      <c r="S221" s="8">
        <v>3751</v>
      </c>
      <c r="T221" s="9">
        <v>4021</v>
      </c>
      <c r="U221" s="10">
        <v>4055</v>
      </c>
      <c r="V221" s="35">
        <v>3675</v>
      </c>
      <c r="W221" s="35">
        <v>1787</v>
      </c>
      <c r="X221" s="48">
        <v>145</v>
      </c>
      <c r="Y221" s="35">
        <v>2283</v>
      </c>
      <c r="Z221" s="35">
        <v>2692</v>
      </c>
      <c r="AA221" s="35">
        <v>2205</v>
      </c>
    </row>
    <row r="222" spans="1:27" x14ac:dyDescent="0.35">
      <c r="A222" s="2">
        <v>4307</v>
      </c>
      <c r="B222" s="2" t="s">
        <v>215</v>
      </c>
      <c r="C222" s="21">
        <v>0</v>
      </c>
      <c r="D222" s="8">
        <v>0</v>
      </c>
      <c r="E222" s="8">
        <v>0</v>
      </c>
      <c r="F222" s="21">
        <v>0</v>
      </c>
      <c r="G222" s="21">
        <v>0</v>
      </c>
      <c r="H222" s="21">
        <v>0</v>
      </c>
      <c r="I222" s="8">
        <v>0</v>
      </c>
      <c r="J222" s="8">
        <v>1</v>
      </c>
      <c r="K222" s="8">
        <v>0</v>
      </c>
      <c r="L222" s="8">
        <v>18</v>
      </c>
      <c r="M222" s="8">
        <v>0</v>
      </c>
      <c r="N222" s="20">
        <v>0</v>
      </c>
      <c r="O222" s="8">
        <v>0</v>
      </c>
      <c r="P222" s="8">
        <v>0</v>
      </c>
      <c r="Q222" s="8">
        <v>0</v>
      </c>
      <c r="R222" s="16">
        <v>0</v>
      </c>
      <c r="S222" s="8">
        <v>0</v>
      </c>
      <c r="T222" s="9">
        <v>0</v>
      </c>
      <c r="U222" s="10">
        <v>0</v>
      </c>
      <c r="V222" s="35">
        <v>0</v>
      </c>
      <c r="W222" s="35">
        <v>0</v>
      </c>
      <c r="X222" s="48">
        <v>0</v>
      </c>
      <c r="Y222" s="35">
        <v>0</v>
      </c>
      <c r="Z222" s="35">
        <v>0</v>
      </c>
      <c r="AA222" s="35">
        <v>0</v>
      </c>
    </row>
    <row r="223" spans="1:27" x14ac:dyDescent="0.35">
      <c r="A223" s="2">
        <v>4308</v>
      </c>
      <c r="B223" s="2" t="s">
        <v>216</v>
      </c>
      <c r="C223" s="8">
        <v>0</v>
      </c>
      <c r="D223" s="8">
        <v>0</v>
      </c>
      <c r="E223" s="8">
        <v>2</v>
      </c>
      <c r="F223" s="8">
        <v>0</v>
      </c>
      <c r="G223" s="8">
        <v>6</v>
      </c>
      <c r="H223" s="8">
        <v>22</v>
      </c>
      <c r="I223" s="8">
        <v>2</v>
      </c>
      <c r="J223" s="8">
        <v>1</v>
      </c>
      <c r="K223" s="8">
        <v>3</v>
      </c>
      <c r="L223" s="8">
        <v>38</v>
      </c>
      <c r="M223" s="8">
        <v>1</v>
      </c>
      <c r="N223" s="8">
        <v>0</v>
      </c>
      <c r="O223" s="8">
        <v>1</v>
      </c>
      <c r="P223" s="8">
        <v>0</v>
      </c>
      <c r="Q223" s="8">
        <v>2</v>
      </c>
      <c r="R223" s="16">
        <v>0</v>
      </c>
      <c r="S223" s="8">
        <v>4</v>
      </c>
      <c r="T223" s="9">
        <v>0</v>
      </c>
      <c r="U223" s="10">
        <v>0</v>
      </c>
      <c r="V223" s="35">
        <v>37</v>
      </c>
      <c r="W223" s="35">
        <v>1</v>
      </c>
      <c r="X223" s="48">
        <v>0</v>
      </c>
      <c r="Y223" s="35">
        <v>49</v>
      </c>
      <c r="Z223" s="35">
        <v>1</v>
      </c>
      <c r="AA223" s="35">
        <v>0</v>
      </c>
    </row>
    <row r="224" spans="1:27" x14ac:dyDescent="0.35">
      <c r="A224" s="2">
        <v>4309</v>
      </c>
      <c r="B224" s="2" t="s">
        <v>217</v>
      </c>
      <c r="C224" s="8">
        <v>17</v>
      </c>
      <c r="D224" s="8">
        <v>1</v>
      </c>
      <c r="E224" s="8">
        <v>9</v>
      </c>
      <c r="F224" s="8">
        <v>37</v>
      </c>
      <c r="G224" s="8">
        <v>41</v>
      </c>
      <c r="H224" s="8">
        <v>29</v>
      </c>
      <c r="I224" s="8">
        <v>29</v>
      </c>
      <c r="J224" s="8">
        <v>36</v>
      </c>
      <c r="K224" s="8">
        <v>81</v>
      </c>
      <c r="L224" s="8">
        <v>29</v>
      </c>
      <c r="M224" s="8">
        <v>51</v>
      </c>
      <c r="N224" s="8">
        <v>31</v>
      </c>
      <c r="O224" s="8">
        <v>67</v>
      </c>
      <c r="P224" s="8">
        <v>40</v>
      </c>
      <c r="Q224" s="8">
        <v>114</v>
      </c>
      <c r="R224" s="16">
        <v>72</v>
      </c>
      <c r="S224" s="8">
        <v>37</v>
      </c>
      <c r="T224" s="9">
        <v>49</v>
      </c>
      <c r="U224" s="10">
        <v>97</v>
      </c>
      <c r="V224" s="35">
        <v>94</v>
      </c>
      <c r="W224" s="35">
        <v>35</v>
      </c>
      <c r="X224" s="48">
        <v>20</v>
      </c>
      <c r="Y224" s="35">
        <v>42</v>
      </c>
      <c r="Z224" s="35">
        <v>35</v>
      </c>
      <c r="AA224" s="35">
        <v>22</v>
      </c>
    </row>
    <row r="225" spans="1:27" x14ac:dyDescent="0.35">
      <c r="A225" s="2">
        <v>4310</v>
      </c>
      <c r="B225" s="2" t="s">
        <v>218</v>
      </c>
      <c r="C225" s="8">
        <v>34</v>
      </c>
      <c r="D225" s="8">
        <v>47</v>
      </c>
      <c r="E225" s="8">
        <v>16</v>
      </c>
      <c r="F225" s="8">
        <v>59</v>
      </c>
      <c r="G225" s="8">
        <v>75</v>
      </c>
      <c r="H225" s="8">
        <v>56</v>
      </c>
      <c r="I225" s="8">
        <v>34</v>
      </c>
      <c r="J225" s="8">
        <v>39</v>
      </c>
      <c r="K225" s="8">
        <v>54</v>
      </c>
      <c r="L225" s="8">
        <v>53</v>
      </c>
      <c r="M225" s="8">
        <v>39</v>
      </c>
      <c r="N225" s="8">
        <v>36</v>
      </c>
      <c r="O225" s="8">
        <v>25</v>
      </c>
      <c r="P225" s="8">
        <v>40</v>
      </c>
      <c r="Q225" s="8">
        <v>14</v>
      </c>
      <c r="R225" s="16">
        <v>48</v>
      </c>
      <c r="S225" s="8">
        <v>87</v>
      </c>
      <c r="T225" s="9">
        <v>102</v>
      </c>
      <c r="U225" s="10">
        <v>82</v>
      </c>
      <c r="V225" s="35">
        <v>57</v>
      </c>
      <c r="W225" s="35">
        <v>17</v>
      </c>
      <c r="X225" s="48">
        <v>1</v>
      </c>
      <c r="Y225" s="35">
        <v>42</v>
      </c>
      <c r="Z225" s="35">
        <v>64</v>
      </c>
      <c r="AA225" s="35">
        <v>104</v>
      </c>
    </row>
    <row r="226" spans="1:27" x14ac:dyDescent="0.35">
      <c r="A226" s="2">
        <v>4311</v>
      </c>
      <c r="B226" s="2" t="s">
        <v>219</v>
      </c>
      <c r="C226" s="8">
        <v>349</v>
      </c>
      <c r="D226" s="8">
        <v>356</v>
      </c>
      <c r="E226" s="8">
        <v>522</v>
      </c>
      <c r="F226" s="8">
        <v>599</v>
      </c>
      <c r="G226" s="8">
        <v>624</v>
      </c>
      <c r="H226" s="8">
        <v>867</v>
      </c>
      <c r="I226" s="8">
        <v>1135</v>
      </c>
      <c r="J226" s="8">
        <v>1230</v>
      </c>
      <c r="K226" s="8">
        <v>1638</v>
      </c>
      <c r="L226" s="8">
        <v>2163</v>
      </c>
      <c r="M226" s="8">
        <v>2316</v>
      </c>
      <c r="N226" s="8">
        <v>2448</v>
      </c>
      <c r="O226" s="8">
        <v>2680</v>
      </c>
      <c r="P226" s="8">
        <v>2956</v>
      </c>
      <c r="Q226" s="8">
        <v>3396</v>
      </c>
      <c r="R226" s="16">
        <v>3481</v>
      </c>
      <c r="S226" s="8">
        <v>3513</v>
      </c>
      <c r="T226" s="9">
        <v>3695</v>
      </c>
      <c r="U226" s="10">
        <v>3939</v>
      </c>
      <c r="V226" s="35">
        <v>4041</v>
      </c>
      <c r="W226" s="35">
        <v>1117</v>
      </c>
      <c r="X226" s="48">
        <v>6</v>
      </c>
      <c r="Y226" s="35">
        <v>1368</v>
      </c>
      <c r="Z226" s="35">
        <v>773</v>
      </c>
      <c r="AA226" s="35">
        <v>1596</v>
      </c>
    </row>
    <row r="227" spans="1:27" x14ac:dyDescent="0.35">
      <c r="A227" s="2">
        <v>4312</v>
      </c>
      <c r="B227" s="2" t="s">
        <v>220</v>
      </c>
      <c r="C227" s="8">
        <v>2</v>
      </c>
      <c r="D227" s="8">
        <v>0</v>
      </c>
      <c r="E227" s="8">
        <v>0</v>
      </c>
      <c r="F227" s="8">
        <v>0</v>
      </c>
      <c r="G227" s="8">
        <v>14</v>
      </c>
      <c r="H227" s="8">
        <v>9</v>
      </c>
      <c r="I227" s="8">
        <v>12</v>
      </c>
      <c r="J227" s="8">
        <v>0</v>
      </c>
      <c r="K227" s="8">
        <v>5</v>
      </c>
      <c r="L227" s="8">
        <v>0</v>
      </c>
      <c r="M227" s="8">
        <v>23</v>
      </c>
      <c r="N227" s="8">
        <v>38</v>
      </c>
      <c r="O227" s="8">
        <v>12</v>
      </c>
      <c r="P227" s="8">
        <v>12</v>
      </c>
      <c r="Q227" s="8">
        <v>0</v>
      </c>
      <c r="R227" s="16">
        <v>13</v>
      </c>
      <c r="S227" s="8">
        <v>28</v>
      </c>
      <c r="T227" s="9">
        <v>6</v>
      </c>
      <c r="U227" s="10">
        <v>2</v>
      </c>
      <c r="V227" s="35">
        <v>6</v>
      </c>
      <c r="W227" s="35">
        <v>0</v>
      </c>
      <c r="X227" s="48">
        <v>0</v>
      </c>
      <c r="Y227" s="35">
        <v>0</v>
      </c>
      <c r="Z227" s="35">
        <v>11</v>
      </c>
      <c r="AA227" s="35">
        <v>15</v>
      </c>
    </row>
    <row r="228" spans="1:27" x14ac:dyDescent="0.35">
      <c r="A228" s="2">
        <v>4313</v>
      </c>
      <c r="B228" s="2" t="s">
        <v>221</v>
      </c>
      <c r="C228" s="8">
        <v>9</v>
      </c>
      <c r="D228" s="8">
        <v>49</v>
      </c>
      <c r="E228" s="8">
        <v>52</v>
      </c>
      <c r="F228" s="8">
        <v>59</v>
      </c>
      <c r="G228" s="8">
        <v>108</v>
      </c>
      <c r="H228" s="8">
        <v>82</v>
      </c>
      <c r="I228" s="8">
        <v>91</v>
      </c>
      <c r="J228" s="8">
        <v>81</v>
      </c>
      <c r="K228" s="8">
        <v>172</v>
      </c>
      <c r="L228" s="8">
        <v>160</v>
      </c>
      <c r="M228" s="8">
        <v>168</v>
      </c>
      <c r="N228" s="8">
        <v>133</v>
      </c>
      <c r="O228" s="8">
        <v>142</v>
      </c>
      <c r="P228" s="8">
        <v>162</v>
      </c>
      <c r="Q228" s="8">
        <v>201</v>
      </c>
      <c r="R228" s="16">
        <v>116</v>
      </c>
      <c r="S228" s="8">
        <v>142</v>
      </c>
      <c r="T228" s="9">
        <v>107</v>
      </c>
      <c r="U228" s="10">
        <v>169</v>
      </c>
      <c r="V228" s="35">
        <v>212</v>
      </c>
      <c r="W228" s="35">
        <v>197</v>
      </c>
      <c r="X228" s="48">
        <v>5</v>
      </c>
      <c r="Y228" s="35">
        <v>165</v>
      </c>
      <c r="Z228" s="35">
        <v>200</v>
      </c>
      <c r="AA228" s="35">
        <v>140</v>
      </c>
    </row>
    <row r="229" spans="1:27" x14ac:dyDescent="0.35">
      <c r="A229" s="2">
        <v>4314</v>
      </c>
      <c r="B229" s="2" t="s">
        <v>222</v>
      </c>
      <c r="C229" s="8">
        <v>339</v>
      </c>
      <c r="D229" s="8">
        <v>206</v>
      </c>
      <c r="E229" s="8">
        <v>97</v>
      </c>
      <c r="F229" s="8">
        <v>57</v>
      </c>
      <c r="G229" s="8">
        <v>81</v>
      </c>
      <c r="H229" s="8">
        <v>147</v>
      </c>
      <c r="I229" s="8">
        <v>145</v>
      </c>
      <c r="J229" s="8">
        <v>165</v>
      </c>
      <c r="K229" s="8">
        <v>173</v>
      </c>
      <c r="L229" s="8">
        <v>173</v>
      </c>
      <c r="M229" s="8">
        <v>142</v>
      </c>
      <c r="N229" s="8">
        <v>117</v>
      </c>
      <c r="O229" s="8">
        <v>121</v>
      </c>
      <c r="P229" s="8">
        <v>57</v>
      </c>
      <c r="Q229" s="8">
        <v>37</v>
      </c>
      <c r="R229" s="16">
        <v>26</v>
      </c>
      <c r="S229" s="8">
        <v>23</v>
      </c>
      <c r="T229" s="9">
        <v>1</v>
      </c>
      <c r="U229" s="10">
        <v>10</v>
      </c>
      <c r="V229" s="35">
        <v>1</v>
      </c>
      <c r="W229" s="35">
        <v>4</v>
      </c>
      <c r="X229" s="48">
        <v>0</v>
      </c>
      <c r="Y229" s="35">
        <v>1</v>
      </c>
      <c r="Z229" s="35">
        <v>2</v>
      </c>
      <c r="AA229" s="35">
        <v>13</v>
      </c>
    </row>
    <row r="230" spans="1:27" x14ac:dyDescent="0.35">
      <c r="B230" s="2" t="s">
        <v>223</v>
      </c>
      <c r="C230" s="20">
        <v>0</v>
      </c>
      <c r="D230" s="20">
        <v>0</v>
      </c>
      <c r="E230" s="20">
        <v>1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</row>
    <row r="231" spans="1:27" x14ac:dyDescent="0.35"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10"/>
    </row>
    <row r="232" spans="1:27" x14ac:dyDescent="0.35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</row>
    <row r="233" spans="1:27" s="4" customFormat="1" x14ac:dyDescent="0.35">
      <c r="A233" s="4">
        <v>8000</v>
      </c>
      <c r="B233" s="4" t="s">
        <v>224</v>
      </c>
      <c r="C233" s="14">
        <f t="shared" ref="C233:U233" si="14">SUM(C235,C252)</f>
        <v>4614</v>
      </c>
      <c r="D233" s="14">
        <f t="shared" si="14"/>
        <v>2139</v>
      </c>
      <c r="E233" s="14">
        <f t="shared" si="14"/>
        <v>1535</v>
      </c>
      <c r="F233" s="14">
        <f t="shared" si="14"/>
        <v>905</v>
      </c>
      <c r="G233" s="14">
        <f t="shared" si="14"/>
        <v>1694</v>
      </c>
      <c r="H233" s="14">
        <f t="shared" si="14"/>
        <v>3152</v>
      </c>
      <c r="I233" s="14">
        <f t="shared" si="14"/>
        <v>3993</v>
      </c>
      <c r="J233" s="14">
        <f t="shared" si="14"/>
        <v>4413</v>
      </c>
      <c r="K233" s="14">
        <f t="shared" si="14"/>
        <v>5722</v>
      </c>
      <c r="L233" s="14">
        <f t="shared" si="14"/>
        <v>6446</v>
      </c>
      <c r="M233" s="14">
        <f t="shared" si="14"/>
        <v>8281</v>
      </c>
      <c r="N233" s="14">
        <f t="shared" si="14"/>
        <v>7206</v>
      </c>
      <c r="O233" s="14">
        <f t="shared" si="14"/>
        <v>6947</v>
      </c>
      <c r="P233" s="14">
        <f t="shared" si="14"/>
        <v>6415</v>
      </c>
      <c r="Q233" s="14">
        <f t="shared" si="14"/>
        <v>6349</v>
      </c>
      <c r="R233" s="14">
        <f t="shared" si="14"/>
        <v>6844</v>
      </c>
      <c r="S233" s="14">
        <f t="shared" si="14"/>
        <v>6044</v>
      </c>
      <c r="T233" s="14">
        <f t="shared" si="14"/>
        <v>6901</v>
      </c>
      <c r="U233" s="14">
        <f t="shared" si="14"/>
        <v>7207</v>
      </c>
      <c r="V233" s="33">
        <v>7965</v>
      </c>
      <c r="W233" s="33">
        <v>5134</v>
      </c>
      <c r="X233" s="45">
        <v>711</v>
      </c>
      <c r="Y233" s="45">
        <v>5559</v>
      </c>
      <c r="Z233" s="45">
        <v>6921</v>
      </c>
      <c r="AA233" s="45">
        <v>4872</v>
      </c>
    </row>
    <row r="234" spans="1:27" x14ac:dyDescent="0.35"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11"/>
    </row>
    <row r="235" spans="1:27" s="4" customFormat="1" x14ac:dyDescent="0.35">
      <c r="A235" s="4">
        <v>5000</v>
      </c>
      <c r="B235" s="4" t="s">
        <v>225</v>
      </c>
      <c r="C235" s="14">
        <f t="shared" ref="C235:U235" si="15">SUM(C236:C250)</f>
        <v>4013</v>
      </c>
      <c r="D235" s="14">
        <f t="shared" si="15"/>
        <v>1388</v>
      </c>
      <c r="E235" s="14">
        <f t="shared" si="15"/>
        <v>1104</v>
      </c>
      <c r="F235" s="14">
        <f t="shared" si="15"/>
        <v>410</v>
      </c>
      <c r="G235" s="14">
        <f t="shared" si="15"/>
        <v>812</v>
      </c>
      <c r="H235" s="14">
        <f t="shared" si="15"/>
        <v>1977</v>
      </c>
      <c r="I235" s="14">
        <f t="shared" si="15"/>
        <v>2585</v>
      </c>
      <c r="J235" s="14">
        <f t="shared" si="15"/>
        <v>2759</v>
      </c>
      <c r="K235" s="14">
        <f t="shared" si="15"/>
        <v>3362</v>
      </c>
      <c r="L235" s="14">
        <f t="shared" si="15"/>
        <v>3670</v>
      </c>
      <c r="M235" s="14">
        <f t="shared" si="15"/>
        <v>4959</v>
      </c>
      <c r="N235" s="14">
        <f t="shared" si="15"/>
        <v>4997</v>
      </c>
      <c r="O235" s="14">
        <f t="shared" si="15"/>
        <v>5185</v>
      </c>
      <c r="P235" s="14">
        <f t="shared" si="15"/>
        <v>4699</v>
      </c>
      <c r="Q235" s="14">
        <f t="shared" si="15"/>
        <v>5003</v>
      </c>
      <c r="R235" s="14">
        <f t="shared" si="15"/>
        <v>5276</v>
      </c>
      <c r="S235" s="14">
        <f t="shared" si="15"/>
        <v>4498</v>
      </c>
      <c r="T235" s="14">
        <f t="shared" si="15"/>
        <v>4945</v>
      </c>
      <c r="U235" s="14">
        <f t="shared" si="15"/>
        <v>5657</v>
      </c>
      <c r="V235" s="33">
        <v>5925</v>
      </c>
      <c r="W235" s="33">
        <v>3892</v>
      </c>
      <c r="X235" s="45">
        <v>650</v>
      </c>
      <c r="Y235" s="45">
        <v>4590</v>
      </c>
      <c r="Z235" s="45">
        <v>5187</v>
      </c>
      <c r="AA235" s="45">
        <v>3399</v>
      </c>
    </row>
    <row r="236" spans="1:27" x14ac:dyDescent="0.35">
      <c r="A236" s="2">
        <v>5001</v>
      </c>
      <c r="B236" s="2" t="s">
        <v>226</v>
      </c>
      <c r="C236" s="8">
        <v>0</v>
      </c>
      <c r="D236" s="8">
        <v>2</v>
      </c>
      <c r="E236" s="8">
        <v>3</v>
      </c>
      <c r="F236" s="8">
        <v>0</v>
      </c>
      <c r="G236" s="8">
        <v>3</v>
      </c>
      <c r="H236" s="8">
        <v>3</v>
      </c>
      <c r="I236" s="8">
        <v>1</v>
      </c>
      <c r="J236" s="8">
        <v>33</v>
      </c>
      <c r="K236" s="8">
        <v>37</v>
      </c>
      <c r="L236" s="8">
        <v>26</v>
      </c>
      <c r="M236" s="8">
        <v>31</v>
      </c>
      <c r="N236" s="8">
        <v>16</v>
      </c>
      <c r="O236" s="8">
        <v>0</v>
      </c>
      <c r="P236" s="8">
        <v>5</v>
      </c>
      <c r="Q236" s="8">
        <v>14</v>
      </c>
      <c r="R236" s="16">
        <v>16</v>
      </c>
      <c r="S236" s="8">
        <v>23</v>
      </c>
      <c r="T236" s="9">
        <v>27</v>
      </c>
      <c r="U236" s="10">
        <v>50</v>
      </c>
      <c r="V236" s="35">
        <v>26</v>
      </c>
      <c r="W236" s="35">
        <v>11</v>
      </c>
      <c r="X236" s="48">
        <v>0</v>
      </c>
      <c r="Y236" s="48">
        <v>0</v>
      </c>
      <c r="Z236" s="48">
        <v>25</v>
      </c>
      <c r="AA236" s="48">
        <v>1</v>
      </c>
    </row>
    <row r="237" spans="1:27" x14ac:dyDescent="0.35">
      <c r="A237" s="2">
        <v>5002</v>
      </c>
      <c r="B237" s="2" t="s">
        <v>227</v>
      </c>
      <c r="C237" s="8">
        <v>0</v>
      </c>
      <c r="D237" s="8">
        <v>1</v>
      </c>
      <c r="E237" s="8">
        <v>2</v>
      </c>
      <c r="F237" s="8">
        <v>1</v>
      </c>
      <c r="G237" s="8">
        <v>1</v>
      </c>
      <c r="H237" s="8">
        <v>2</v>
      </c>
      <c r="I237" s="8">
        <v>7</v>
      </c>
      <c r="J237" s="8">
        <v>2</v>
      </c>
      <c r="K237" s="8">
        <v>1</v>
      </c>
      <c r="L237" s="8">
        <v>3</v>
      </c>
      <c r="M237" s="8">
        <v>2</v>
      </c>
      <c r="N237" s="8">
        <v>1</v>
      </c>
      <c r="O237" s="8">
        <v>1</v>
      </c>
      <c r="P237" s="8">
        <v>2</v>
      </c>
      <c r="Q237" s="8">
        <v>15</v>
      </c>
      <c r="R237" s="16">
        <v>2</v>
      </c>
      <c r="S237" s="8">
        <v>3</v>
      </c>
      <c r="T237" s="9">
        <v>1</v>
      </c>
      <c r="U237" s="10">
        <v>2</v>
      </c>
      <c r="V237" s="35">
        <v>28</v>
      </c>
      <c r="W237" s="35">
        <v>0</v>
      </c>
      <c r="X237" s="48">
        <v>0</v>
      </c>
      <c r="Y237" s="48">
        <v>0</v>
      </c>
      <c r="Z237" s="48">
        <v>2</v>
      </c>
      <c r="AA237" s="48">
        <v>0</v>
      </c>
    </row>
    <row r="238" spans="1:27" x14ac:dyDescent="0.35">
      <c r="A238" s="2">
        <v>5003</v>
      </c>
      <c r="B238" s="2" t="s">
        <v>228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1</v>
      </c>
      <c r="I238" s="8">
        <v>0</v>
      </c>
      <c r="J238" s="8">
        <v>0</v>
      </c>
      <c r="K238" s="8">
        <v>0</v>
      </c>
      <c r="L238" s="8">
        <v>0</v>
      </c>
      <c r="M238" s="8">
        <v>2</v>
      </c>
      <c r="N238" s="8">
        <v>1</v>
      </c>
      <c r="O238" s="8">
        <v>0</v>
      </c>
      <c r="P238" s="8">
        <v>9</v>
      </c>
      <c r="Q238" s="8">
        <v>6</v>
      </c>
      <c r="R238" s="16">
        <v>0</v>
      </c>
      <c r="S238" s="8">
        <v>1</v>
      </c>
      <c r="T238" s="9">
        <v>2</v>
      </c>
      <c r="U238" s="10">
        <v>3</v>
      </c>
      <c r="V238" s="35">
        <v>4</v>
      </c>
      <c r="W238" s="35">
        <v>2</v>
      </c>
      <c r="X238" s="48">
        <v>0</v>
      </c>
      <c r="Y238" s="48">
        <v>2</v>
      </c>
      <c r="Z238" s="48">
        <v>8</v>
      </c>
      <c r="AA238" s="48">
        <v>0</v>
      </c>
    </row>
    <row r="239" spans="1:27" x14ac:dyDescent="0.35">
      <c r="A239" s="2">
        <v>5004</v>
      </c>
      <c r="B239" s="2" t="s">
        <v>229</v>
      </c>
      <c r="C239" s="8">
        <v>3898</v>
      </c>
      <c r="D239" s="8">
        <v>1248</v>
      </c>
      <c r="E239" s="8">
        <v>1031</v>
      </c>
      <c r="F239" s="8">
        <v>340</v>
      </c>
      <c r="G239" s="8">
        <v>665</v>
      </c>
      <c r="H239" s="8">
        <v>1617</v>
      </c>
      <c r="I239" s="8">
        <v>1981</v>
      </c>
      <c r="J239" s="8">
        <v>2226</v>
      </c>
      <c r="K239" s="8">
        <v>2322</v>
      </c>
      <c r="L239" s="8">
        <v>1958</v>
      </c>
      <c r="M239" s="8">
        <v>3146</v>
      </c>
      <c r="N239" s="8">
        <v>3441</v>
      </c>
      <c r="O239" s="8">
        <v>3189</v>
      </c>
      <c r="P239" s="8">
        <v>2798</v>
      </c>
      <c r="Q239" s="8">
        <v>2876</v>
      </c>
      <c r="R239" s="16">
        <v>3317</v>
      </c>
      <c r="S239" s="8">
        <v>2435</v>
      </c>
      <c r="T239" s="9">
        <v>2999</v>
      </c>
      <c r="U239" s="10">
        <v>3355</v>
      </c>
      <c r="V239" s="35">
        <v>3532</v>
      </c>
      <c r="W239" s="35">
        <v>1893</v>
      </c>
      <c r="X239" s="48">
        <v>539</v>
      </c>
      <c r="Y239" s="48">
        <v>2714</v>
      </c>
      <c r="Z239" s="48">
        <v>3262</v>
      </c>
      <c r="AA239" s="48">
        <v>1655</v>
      </c>
    </row>
    <row r="240" spans="1:27" x14ac:dyDescent="0.35">
      <c r="A240" s="2">
        <v>5005</v>
      </c>
      <c r="B240" s="2" t="s">
        <v>230</v>
      </c>
      <c r="C240" s="8">
        <v>86</v>
      </c>
      <c r="D240" s="8">
        <v>83</v>
      </c>
      <c r="E240" s="8">
        <v>37</v>
      </c>
      <c r="F240" s="8">
        <v>29</v>
      </c>
      <c r="G240" s="8">
        <v>65</v>
      </c>
      <c r="H240" s="8">
        <v>171</v>
      </c>
      <c r="I240" s="8">
        <v>309</v>
      </c>
      <c r="J240" s="8">
        <v>231</v>
      </c>
      <c r="K240" s="8">
        <v>486</v>
      </c>
      <c r="L240" s="8">
        <v>483</v>
      </c>
      <c r="M240" s="8">
        <v>745</v>
      </c>
      <c r="N240" s="8">
        <v>731</v>
      </c>
      <c r="O240" s="8">
        <v>976</v>
      </c>
      <c r="P240" s="8">
        <v>935</v>
      </c>
      <c r="Q240" s="8">
        <v>1085</v>
      </c>
      <c r="R240" s="16">
        <v>985</v>
      </c>
      <c r="S240" s="8">
        <v>969</v>
      </c>
      <c r="T240" s="9">
        <v>735</v>
      </c>
      <c r="U240" s="10">
        <v>1017</v>
      </c>
      <c r="V240" s="35">
        <v>1064</v>
      </c>
      <c r="W240" s="35">
        <v>603</v>
      </c>
      <c r="X240" s="48">
        <v>102</v>
      </c>
      <c r="Y240" s="48">
        <v>618</v>
      </c>
      <c r="Z240" s="48">
        <v>691</v>
      </c>
      <c r="AA240" s="48">
        <v>484</v>
      </c>
    </row>
    <row r="241" spans="1:27" x14ac:dyDescent="0.35">
      <c r="A241" s="2">
        <v>5006</v>
      </c>
      <c r="B241" s="2" t="s">
        <v>231</v>
      </c>
      <c r="C241" s="8">
        <v>2</v>
      </c>
      <c r="D241" s="8">
        <v>3</v>
      </c>
      <c r="E241" s="8">
        <v>4</v>
      </c>
      <c r="F241" s="8">
        <v>6</v>
      </c>
      <c r="G241" s="8">
        <v>3</v>
      </c>
      <c r="H241" s="8">
        <v>2</v>
      </c>
      <c r="I241" s="8">
        <v>1</v>
      </c>
      <c r="J241" s="8">
        <v>2</v>
      </c>
      <c r="K241" s="8">
        <v>35</v>
      </c>
      <c r="L241" s="8">
        <v>25</v>
      </c>
      <c r="M241" s="8">
        <v>30</v>
      </c>
      <c r="N241" s="8">
        <v>30</v>
      </c>
      <c r="O241" s="8">
        <v>26</v>
      </c>
      <c r="P241" s="8">
        <v>30</v>
      </c>
      <c r="Q241" s="8">
        <v>28</v>
      </c>
      <c r="R241" s="16">
        <v>28</v>
      </c>
      <c r="S241" s="8">
        <v>23</v>
      </c>
      <c r="T241" s="9">
        <v>13</v>
      </c>
      <c r="U241" s="10">
        <v>0</v>
      </c>
      <c r="V241" s="35">
        <v>5</v>
      </c>
      <c r="W241" s="35">
        <v>4</v>
      </c>
      <c r="X241" s="48">
        <v>0</v>
      </c>
      <c r="Y241" s="48">
        <v>0</v>
      </c>
      <c r="Z241" s="48">
        <v>9</v>
      </c>
      <c r="AA241" s="48">
        <v>26</v>
      </c>
    </row>
    <row r="242" spans="1:27" x14ac:dyDescent="0.35">
      <c r="A242" s="2">
        <v>5007</v>
      </c>
      <c r="B242" s="2" t="s">
        <v>232</v>
      </c>
      <c r="C242" s="8">
        <v>13</v>
      </c>
      <c r="D242" s="8">
        <v>19</v>
      </c>
      <c r="E242" s="8">
        <v>16</v>
      </c>
      <c r="F242" s="8">
        <v>14</v>
      </c>
      <c r="G242" s="8">
        <v>23</v>
      </c>
      <c r="H242" s="8">
        <v>43</v>
      </c>
      <c r="I242" s="8">
        <v>46</v>
      </c>
      <c r="J242" s="8">
        <v>14</v>
      </c>
      <c r="K242" s="8">
        <v>31</v>
      </c>
      <c r="L242" s="8">
        <v>44</v>
      </c>
      <c r="M242" s="8">
        <v>86</v>
      </c>
      <c r="N242" s="8">
        <v>117</v>
      </c>
      <c r="O242" s="8">
        <v>85</v>
      </c>
      <c r="P242" s="8">
        <v>39</v>
      </c>
      <c r="Q242" s="8">
        <v>26</v>
      </c>
      <c r="R242" s="16">
        <v>37</v>
      </c>
      <c r="S242" s="8">
        <v>29</v>
      </c>
      <c r="T242" s="9">
        <v>56</v>
      </c>
      <c r="U242" s="10">
        <v>64</v>
      </c>
      <c r="V242" s="35">
        <v>82</v>
      </c>
      <c r="W242" s="35">
        <v>39</v>
      </c>
      <c r="X242" s="48">
        <v>2</v>
      </c>
      <c r="Y242" s="48">
        <v>4</v>
      </c>
      <c r="Z242" s="48">
        <v>12</v>
      </c>
      <c r="AA242" s="48">
        <v>5</v>
      </c>
    </row>
    <row r="243" spans="1:27" x14ac:dyDescent="0.35">
      <c r="A243" s="2">
        <v>5008</v>
      </c>
      <c r="B243" s="2" t="s">
        <v>233</v>
      </c>
      <c r="C243" s="8">
        <v>0</v>
      </c>
      <c r="D243" s="8">
        <v>0</v>
      </c>
      <c r="E243" s="8">
        <v>1</v>
      </c>
      <c r="F243" s="8">
        <v>0</v>
      </c>
      <c r="G243" s="8">
        <v>1</v>
      </c>
      <c r="H243" s="8">
        <v>2</v>
      </c>
      <c r="I243" s="8">
        <v>23</v>
      </c>
      <c r="J243" s="8">
        <v>21</v>
      </c>
      <c r="K243" s="8">
        <v>33</v>
      </c>
      <c r="L243" s="8">
        <v>27</v>
      </c>
      <c r="M243" s="8">
        <v>48</v>
      </c>
      <c r="N243" s="8">
        <v>36</v>
      </c>
      <c r="O243" s="8">
        <v>51</v>
      </c>
      <c r="P243" s="8">
        <v>33</v>
      </c>
      <c r="Q243" s="8">
        <v>71</v>
      </c>
      <c r="R243" s="16">
        <v>92</v>
      </c>
      <c r="S243" s="8">
        <v>143</v>
      </c>
      <c r="T243" s="9">
        <v>102</v>
      </c>
      <c r="U243" s="10">
        <v>96</v>
      </c>
      <c r="V243" s="35">
        <v>149</v>
      </c>
      <c r="W243" s="35">
        <v>75</v>
      </c>
      <c r="X243" s="48">
        <v>2</v>
      </c>
      <c r="Y243" s="48">
        <v>31</v>
      </c>
      <c r="Z243" s="48">
        <v>94</v>
      </c>
      <c r="AA243" s="48">
        <v>70</v>
      </c>
    </row>
    <row r="244" spans="1:27" x14ac:dyDescent="0.35">
      <c r="A244" s="2">
        <v>5009</v>
      </c>
      <c r="B244" s="2" t="s">
        <v>234</v>
      </c>
      <c r="C244" s="8">
        <v>1</v>
      </c>
      <c r="D244" s="8">
        <v>1</v>
      </c>
      <c r="E244" s="8">
        <v>0</v>
      </c>
      <c r="F244" s="8">
        <v>0</v>
      </c>
      <c r="G244" s="8">
        <v>1</v>
      </c>
      <c r="H244" s="8">
        <v>23</v>
      </c>
      <c r="I244" s="8">
        <v>25</v>
      </c>
      <c r="J244" s="8">
        <v>7</v>
      </c>
      <c r="K244" s="8">
        <v>4</v>
      </c>
      <c r="L244" s="8">
        <v>8</v>
      </c>
      <c r="M244" s="8">
        <v>27</v>
      </c>
      <c r="N244" s="8">
        <v>15</v>
      </c>
      <c r="O244" s="8">
        <v>14</v>
      </c>
      <c r="P244" s="8">
        <v>35</v>
      </c>
      <c r="Q244" s="8">
        <v>22</v>
      </c>
      <c r="R244" s="16">
        <v>30</v>
      </c>
      <c r="S244" s="8">
        <v>15</v>
      </c>
      <c r="T244" s="9">
        <v>17</v>
      </c>
      <c r="U244" s="10">
        <v>27</v>
      </c>
      <c r="V244" s="35">
        <v>14</v>
      </c>
      <c r="W244" s="35">
        <v>3</v>
      </c>
      <c r="X244" s="48">
        <v>0</v>
      </c>
      <c r="Y244" s="48">
        <v>20</v>
      </c>
      <c r="Z244" s="48">
        <v>31</v>
      </c>
      <c r="AA244" s="48">
        <v>1</v>
      </c>
    </row>
    <row r="245" spans="1:27" x14ac:dyDescent="0.35">
      <c r="A245" s="2">
        <v>5010</v>
      </c>
      <c r="B245" s="2" t="s">
        <v>235</v>
      </c>
      <c r="C245" s="8">
        <v>0</v>
      </c>
      <c r="D245" s="8">
        <v>0</v>
      </c>
      <c r="E245" s="8">
        <v>0</v>
      </c>
      <c r="F245" s="8">
        <v>0</v>
      </c>
      <c r="G245" s="8">
        <v>2</v>
      </c>
      <c r="H245" s="8">
        <v>7</v>
      </c>
      <c r="I245" s="8">
        <v>2</v>
      </c>
      <c r="J245" s="8">
        <v>2</v>
      </c>
      <c r="K245" s="8">
        <v>24</v>
      </c>
      <c r="L245" s="8">
        <v>70</v>
      </c>
      <c r="M245" s="8">
        <v>84</v>
      </c>
      <c r="N245" s="8">
        <v>67</v>
      </c>
      <c r="O245" s="8">
        <v>151</v>
      </c>
      <c r="P245" s="8">
        <v>88</v>
      </c>
      <c r="Q245" s="8">
        <v>99</v>
      </c>
      <c r="R245" s="16">
        <v>138</v>
      </c>
      <c r="S245" s="8">
        <v>122</v>
      </c>
      <c r="T245" s="9">
        <v>108</v>
      </c>
      <c r="U245" s="10">
        <v>96</v>
      </c>
      <c r="V245" s="35">
        <v>62</v>
      </c>
      <c r="W245" s="35">
        <v>29</v>
      </c>
      <c r="X245" s="48">
        <v>3</v>
      </c>
      <c r="Y245" s="48">
        <v>19</v>
      </c>
      <c r="Z245" s="48">
        <v>99</v>
      </c>
      <c r="AA245" s="48">
        <v>74</v>
      </c>
    </row>
    <row r="246" spans="1:27" x14ac:dyDescent="0.35">
      <c r="A246" s="2">
        <v>5011</v>
      </c>
      <c r="B246" s="2" t="s">
        <v>236</v>
      </c>
      <c r="C246" s="8">
        <v>2</v>
      </c>
      <c r="D246" s="8">
        <v>1</v>
      </c>
      <c r="E246" s="8">
        <v>1</v>
      </c>
      <c r="F246" s="8">
        <v>2</v>
      </c>
      <c r="G246" s="8">
        <v>2</v>
      </c>
      <c r="H246" s="8">
        <v>1</v>
      </c>
      <c r="I246" s="8">
        <v>1</v>
      </c>
      <c r="J246" s="8">
        <v>3</v>
      </c>
      <c r="K246" s="8">
        <v>2</v>
      </c>
      <c r="L246" s="8">
        <v>26</v>
      </c>
      <c r="M246" s="8">
        <v>14</v>
      </c>
      <c r="N246" s="8">
        <v>18</v>
      </c>
      <c r="O246" s="8">
        <v>25</v>
      </c>
      <c r="P246" s="8">
        <v>11</v>
      </c>
      <c r="Q246" s="8">
        <v>25</v>
      </c>
      <c r="R246" s="16">
        <v>11</v>
      </c>
      <c r="S246" s="8">
        <v>16</v>
      </c>
      <c r="T246" s="9">
        <v>20</v>
      </c>
      <c r="U246" s="10">
        <v>8</v>
      </c>
      <c r="V246" s="35">
        <v>4</v>
      </c>
      <c r="W246" s="35">
        <v>10</v>
      </c>
      <c r="X246" s="48">
        <v>0</v>
      </c>
      <c r="Y246" s="48">
        <v>6</v>
      </c>
      <c r="Z246" s="48">
        <v>16</v>
      </c>
      <c r="AA246" s="48">
        <v>11</v>
      </c>
    </row>
    <row r="247" spans="1:27" x14ac:dyDescent="0.35">
      <c r="A247" s="2">
        <v>5012</v>
      </c>
      <c r="B247" s="2" t="s">
        <v>237</v>
      </c>
      <c r="C247" s="8">
        <v>5</v>
      </c>
      <c r="D247" s="8">
        <v>3</v>
      </c>
      <c r="E247" s="8">
        <v>2</v>
      </c>
      <c r="F247" s="8">
        <v>4</v>
      </c>
      <c r="G247" s="8">
        <v>19</v>
      </c>
      <c r="H247" s="8">
        <v>19</v>
      </c>
      <c r="I247" s="8">
        <v>39</v>
      </c>
      <c r="J247" s="8">
        <v>21</v>
      </c>
      <c r="K247" s="8">
        <v>22</v>
      </c>
      <c r="L247" s="8">
        <v>35</v>
      </c>
      <c r="M247" s="8">
        <v>104</v>
      </c>
      <c r="N247" s="8">
        <v>50</v>
      </c>
      <c r="O247" s="8">
        <v>5</v>
      </c>
      <c r="P247" s="8">
        <v>16</v>
      </c>
      <c r="Q247" s="8">
        <v>0</v>
      </c>
      <c r="R247" s="16">
        <v>1</v>
      </c>
      <c r="S247" s="8">
        <v>1</v>
      </c>
      <c r="T247" s="9">
        <v>0</v>
      </c>
      <c r="U247" s="10">
        <v>0</v>
      </c>
      <c r="V247" s="35">
        <v>0</v>
      </c>
      <c r="W247" s="35">
        <v>1</v>
      </c>
      <c r="X247" s="48">
        <v>0</v>
      </c>
      <c r="Y247" s="48">
        <v>0</v>
      </c>
      <c r="Z247" s="48">
        <v>0</v>
      </c>
      <c r="AA247" s="48">
        <v>0</v>
      </c>
    </row>
    <row r="248" spans="1:27" x14ac:dyDescent="0.35">
      <c r="A248" s="2">
        <v>5013</v>
      </c>
      <c r="B248" s="2" t="s">
        <v>238</v>
      </c>
      <c r="C248" s="8">
        <v>5</v>
      </c>
      <c r="D248" s="8">
        <v>5</v>
      </c>
      <c r="E248" s="8">
        <v>7</v>
      </c>
      <c r="F248" s="8">
        <v>12</v>
      </c>
      <c r="G248" s="8">
        <v>20</v>
      </c>
      <c r="H248" s="8">
        <v>84</v>
      </c>
      <c r="I248" s="8">
        <v>146</v>
      </c>
      <c r="J248" s="8">
        <v>173</v>
      </c>
      <c r="K248" s="8">
        <v>345</v>
      </c>
      <c r="L248" s="8">
        <v>955</v>
      </c>
      <c r="M248" s="8">
        <v>634</v>
      </c>
      <c r="N248" s="8">
        <v>474</v>
      </c>
      <c r="O248" s="8">
        <v>661</v>
      </c>
      <c r="P248" s="8">
        <v>696</v>
      </c>
      <c r="Q248" s="8">
        <v>735</v>
      </c>
      <c r="R248" s="16">
        <v>619</v>
      </c>
      <c r="S248" s="8">
        <v>718</v>
      </c>
      <c r="T248" s="9">
        <v>865</v>
      </c>
      <c r="U248" s="10">
        <v>939</v>
      </c>
      <c r="V248" s="35">
        <v>955</v>
      </c>
      <c r="W248" s="35">
        <v>1222</v>
      </c>
      <c r="X248" s="48">
        <v>2</v>
      </c>
      <c r="Y248" s="48">
        <v>1176</v>
      </c>
      <c r="Z248" s="48">
        <v>938</v>
      </c>
      <c r="AA248" s="48">
        <v>1072</v>
      </c>
    </row>
    <row r="249" spans="1:27" x14ac:dyDescent="0.35">
      <c r="A249" s="2">
        <v>5014</v>
      </c>
      <c r="B249" s="2" t="s">
        <v>239</v>
      </c>
      <c r="C249" s="8">
        <v>1</v>
      </c>
      <c r="D249" s="8">
        <v>3</v>
      </c>
      <c r="E249" s="8">
        <v>0</v>
      </c>
      <c r="F249" s="8">
        <v>1</v>
      </c>
      <c r="G249" s="8">
        <v>7</v>
      </c>
      <c r="H249" s="8">
        <v>2</v>
      </c>
      <c r="I249" s="8">
        <v>4</v>
      </c>
      <c r="J249" s="8">
        <v>24</v>
      </c>
      <c r="K249" s="8">
        <v>20</v>
      </c>
      <c r="L249" s="8">
        <v>10</v>
      </c>
      <c r="M249" s="8">
        <v>6</v>
      </c>
      <c r="N249" s="8">
        <v>0</v>
      </c>
      <c r="O249" s="8">
        <v>1</v>
      </c>
      <c r="P249" s="8">
        <v>2</v>
      </c>
      <c r="Q249" s="8">
        <v>1</v>
      </c>
      <c r="R249" s="16">
        <v>0</v>
      </c>
      <c r="S249" s="8">
        <v>0</v>
      </c>
      <c r="T249" s="9">
        <v>0</v>
      </c>
      <c r="U249" s="10">
        <v>0</v>
      </c>
      <c r="V249" s="35">
        <v>0</v>
      </c>
      <c r="W249" s="35">
        <v>0</v>
      </c>
      <c r="X249" s="48">
        <v>0</v>
      </c>
      <c r="Y249" s="48">
        <v>0</v>
      </c>
      <c r="Z249" s="48">
        <v>0</v>
      </c>
      <c r="AA249" s="48">
        <v>0</v>
      </c>
    </row>
    <row r="250" spans="1:27" x14ac:dyDescent="0.35">
      <c r="B250" s="2" t="s">
        <v>240</v>
      </c>
      <c r="C250" s="20">
        <v>0</v>
      </c>
      <c r="D250" s="20">
        <v>19</v>
      </c>
      <c r="E250" s="20">
        <v>0</v>
      </c>
      <c r="F250" s="20">
        <v>1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10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</row>
    <row r="251" spans="1:27" x14ac:dyDescent="0.35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</row>
    <row r="252" spans="1:27" s="4" customFormat="1" x14ac:dyDescent="0.35">
      <c r="A252" s="4">
        <v>1300</v>
      </c>
      <c r="B252" s="4" t="s">
        <v>241</v>
      </c>
      <c r="C252" s="14">
        <f t="shared" ref="C252:U252" si="16">SUM(C253:C258)</f>
        <v>601</v>
      </c>
      <c r="D252" s="14">
        <f t="shared" si="16"/>
        <v>751</v>
      </c>
      <c r="E252" s="14">
        <f t="shared" si="16"/>
        <v>431</v>
      </c>
      <c r="F252" s="14">
        <f t="shared" si="16"/>
        <v>495</v>
      </c>
      <c r="G252" s="14">
        <f t="shared" si="16"/>
        <v>882</v>
      </c>
      <c r="H252" s="14">
        <f t="shared" si="16"/>
        <v>1175</v>
      </c>
      <c r="I252" s="14">
        <f t="shared" si="16"/>
        <v>1408</v>
      </c>
      <c r="J252" s="14">
        <f t="shared" si="16"/>
        <v>1654</v>
      </c>
      <c r="K252" s="14">
        <f t="shared" si="16"/>
        <v>2360</v>
      </c>
      <c r="L252" s="14">
        <f t="shared" si="16"/>
        <v>2776</v>
      </c>
      <c r="M252" s="14">
        <f t="shared" si="16"/>
        <v>3322</v>
      </c>
      <c r="N252" s="14">
        <f t="shared" si="16"/>
        <v>2209</v>
      </c>
      <c r="O252" s="14">
        <f t="shared" si="16"/>
        <v>1762</v>
      </c>
      <c r="P252" s="14">
        <f t="shared" si="16"/>
        <v>1716</v>
      </c>
      <c r="Q252" s="14">
        <f t="shared" si="16"/>
        <v>1346</v>
      </c>
      <c r="R252" s="14">
        <f t="shared" si="16"/>
        <v>1568</v>
      </c>
      <c r="S252" s="14">
        <f t="shared" si="16"/>
        <v>1546</v>
      </c>
      <c r="T252" s="14">
        <f t="shared" si="16"/>
        <v>1956</v>
      </c>
      <c r="U252" s="14">
        <f t="shared" si="16"/>
        <v>1550</v>
      </c>
      <c r="V252" s="33">
        <v>2040</v>
      </c>
      <c r="W252" s="33">
        <v>1242</v>
      </c>
      <c r="X252" s="45">
        <v>61</v>
      </c>
      <c r="Y252" s="45">
        <v>969</v>
      </c>
      <c r="Z252" s="45">
        <v>1734</v>
      </c>
      <c r="AA252" s="45">
        <v>1473</v>
      </c>
    </row>
    <row r="253" spans="1:27" x14ac:dyDescent="0.35">
      <c r="A253" s="2">
        <v>1301</v>
      </c>
      <c r="B253" s="2" t="s">
        <v>242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1</v>
      </c>
      <c r="J253" s="8">
        <v>0</v>
      </c>
      <c r="K253" s="8">
        <v>0</v>
      </c>
      <c r="L253" s="8">
        <v>0</v>
      </c>
      <c r="M253" s="8">
        <v>1</v>
      </c>
      <c r="N253" s="8">
        <v>1</v>
      </c>
      <c r="O253" s="8">
        <v>1</v>
      </c>
      <c r="P253" s="8">
        <v>0</v>
      </c>
      <c r="Q253" s="8">
        <v>2</v>
      </c>
      <c r="R253" s="16">
        <v>0</v>
      </c>
      <c r="S253" s="8">
        <v>0</v>
      </c>
      <c r="T253" s="9">
        <v>1</v>
      </c>
      <c r="U253" s="10">
        <v>1</v>
      </c>
      <c r="V253" s="35">
        <v>5</v>
      </c>
      <c r="W253" s="35">
        <v>3</v>
      </c>
      <c r="X253" s="48">
        <v>0</v>
      </c>
      <c r="Y253" s="48">
        <v>0</v>
      </c>
      <c r="Z253" s="48">
        <v>0</v>
      </c>
      <c r="AA253" s="48">
        <v>1</v>
      </c>
    </row>
    <row r="254" spans="1:27" x14ac:dyDescent="0.35">
      <c r="A254" s="2">
        <v>1302</v>
      </c>
      <c r="B254" s="2" t="s">
        <v>243</v>
      </c>
      <c r="C254" s="8">
        <v>388</v>
      </c>
      <c r="D254" s="8">
        <v>436</v>
      </c>
      <c r="E254" s="8">
        <v>241</v>
      </c>
      <c r="F254" s="8">
        <v>303</v>
      </c>
      <c r="G254" s="8">
        <v>573</v>
      </c>
      <c r="H254" s="8">
        <v>807</v>
      </c>
      <c r="I254" s="8">
        <v>983</v>
      </c>
      <c r="J254" s="8">
        <v>1100</v>
      </c>
      <c r="K254" s="8">
        <v>1466</v>
      </c>
      <c r="L254" s="8">
        <v>1781</v>
      </c>
      <c r="M254" s="8">
        <v>1923</v>
      </c>
      <c r="N254" s="8">
        <v>1096</v>
      </c>
      <c r="O254" s="8">
        <v>701</v>
      </c>
      <c r="P254" s="8">
        <v>486</v>
      </c>
      <c r="Q254" s="8">
        <v>37</v>
      </c>
      <c r="R254" s="16">
        <v>109</v>
      </c>
      <c r="S254" s="8">
        <v>124</v>
      </c>
      <c r="T254" s="9">
        <v>174</v>
      </c>
      <c r="U254" s="10">
        <v>123</v>
      </c>
      <c r="V254" s="35">
        <v>248</v>
      </c>
      <c r="W254" s="35">
        <v>374</v>
      </c>
      <c r="X254" s="48">
        <v>40</v>
      </c>
      <c r="Y254" s="48">
        <v>227</v>
      </c>
      <c r="Z254" s="48">
        <v>421</v>
      </c>
      <c r="AA254" s="48">
        <v>223</v>
      </c>
    </row>
    <row r="255" spans="1:27" x14ac:dyDescent="0.35">
      <c r="A255" s="2">
        <v>1303</v>
      </c>
      <c r="B255" s="2" t="s">
        <v>244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2</v>
      </c>
      <c r="L255" s="8">
        <v>0</v>
      </c>
      <c r="M255" s="8">
        <v>0</v>
      </c>
      <c r="N255" s="8">
        <v>0</v>
      </c>
      <c r="O255" s="8">
        <v>0</v>
      </c>
      <c r="P255" s="8">
        <v>1</v>
      </c>
      <c r="Q255" s="8">
        <v>2</v>
      </c>
      <c r="R255" s="16">
        <v>0</v>
      </c>
      <c r="S255" s="8">
        <v>0</v>
      </c>
      <c r="T255" s="9">
        <v>0</v>
      </c>
      <c r="U255" s="10">
        <v>0</v>
      </c>
      <c r="V255" s="35">
        <v>0</v>
      </c>
      <c r="W255" s="35">
        <v>0</v>
      </c>
      <c r="X255" s="48">
        <v>0</v>
      </c>
      <c r="Y255" s="48">
        <v>0</v>
      </c>
      <c r="Z255" s="48">
        <v>0</v>
      </c>
      <c r="AA255" s="48">
        <v>0</v>
      </c>
    </row>
    <row r="256" spans="1:27" x14ac:dyDescent="0.35">
      <c r="A256" s="2">
        <v>1304</v>
      </c>
      <c r="B256" s="2" t="s">
        <v>245</v>
      </c>
      <c r="C256" s="8">
        <v>132</v>
      </c>
      <c r="D256" s="8">
        <v>245</v>
      </c>
      <c r="E256" s="8">
        <v>170</v>
      </c>
      <c r="F256" s="8">
        <v>191</v>
      </c>
      <c r="G256" s="8">
        <v>298</v>
      </c>
      <c r="H256" s="8">
        <v>339</v>
      </c>
      <c r="I256" s="8">
        <v>370</v>
      </c>
      <c r="J256" s="8">
        <v>491</v>
      </c>
      <c r="K256" s="8">
        <v>719</v>
      </c>
      <c r="L256" s="8">
        <v>865</v>
      </c>
      <c r="M256" s="8">
        <v>1257</v>
      </c>
      <c r="N256" s="8">
        <v>1038</v>
      </c>
      <c r="O256" s="8">
        <v>957</v>
      </c>
      <c r="P256" s="8">
        <v>1182</v>
      </c>
      <c r="Q256" s="8">
        <v>1255</v>
      </c>
      <c r="R256" s="16">
        <v>1413</v>
      </c>
      <c r="S256" s="8">
        <v>1403</v>
      </c>
      <c r="T256" s="9">
        <v>1770</v>
      </c>
      <c r="U256" s="10">
        <v>1411</v>
      </c>
      <c r="V256" s="35">
        <v>1749</v>
      </c>
      <c r="W256" s="35">
        <v>810</v>
      </c>
      <c r="X256" s="48">
        <v>20</v>
      </c>
      <c r="Y256" s="48">
        <v>712</v>
      </c>
      <c r="Z256" s="48">
        <v>1258</v>
      </c>
      <c r="AA256" s="48">
        <v>1223</v>
      </c>
    </row>
    <row r="257" spans="1:27" x14ac:dyDescent="0.35">
      <c r="A257" s="2">
        <v>1305</v>
      </c>
      <c r="B257" s="2" t="s">
        <v>246</v>
      </c>
      <c r="C257" s="8">
        <v>59</v>
      </c>
      <c r="D257" s="8">
        <v>69</v>
      </c>
      <c r="E257" s="8">
        <v>20</v>
      </c>
      <c r="F257" s="8">
        <v>0</v>
      </c>
      <c r="G257" s="8">
        <v>11</v>
      </c>
      <c r="H257" s="8">
        <v>29</v>
      </c>
      <c r="I257" s="8">
        <v>54</v>
      </c>
      <c r="J257" s="8">
        <v>63</v>
      </c>
      <c r="K257" s="8">
        <v>173</v>
      </c>
      <c r="L257" s="8">
        <v>130</v>
      </c>
      <c r="M257" s="8">
        <v>141</v>
      </c>
      <c r="N257" s="8">
        <v>74</v>
      </c>
      <c r="O257" s="8">
        <v>103</v>
      </c>
      <c r="P257" s="8">
        <v>47</v>
      </c>
      <c r="Q257" s="8">
        <v>50</v>
      </c>
      <c r="R257" s="16">
        <v>46</v>
      </c>
      <c r="S257" s="8">
        <v>19</v>
      </c>
      <c r="T257" s="9">
        <v>11</v>
      </c>
      <c r="U257" s="10">
        <v>15</v>
      </c>
      <c r="V257" s="35">
        <v>38</v>
      </c>
      <c r="W257" s="35">
        <v>55</v>
      </c>
      <c r="X257" s="48">
        <v>1</v>
      </c>
      <c r="Y257" s="48">
        <v>30</v>
      </c>
      <c r="Z257" s="48">
        <v>55</v>
      </c>
      <c r="AA257" s="48">
        <v>26</v>
      </c>
    </row>
    <row r="258" spans="1:27" x14ac:dyDescent="0.35">
      <c r="B258" s="2" t="s">
        <v>247</v>
      </c>
      <c r="C258" s="20">
        <v>22</v>
      </c>
      <c r="D258" s="20">
        <v>1</v>
      </c>
      <c r="E258" s="20">
        <v>0</v>
      </c>
      <c r="F258" s="20">
        <v>1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</row>
    <row r="259" spans="1:27" x14ac:dyDescent="0.35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11"/>
    </row>
    <row r="260" spans="1:27" x14ac:dyDescent="0.35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7" s="4" customFormat="1" x14ac:dyDescent="0.35">
      <c r="A261" s="4">
        <v>6000</v>
      </c>
      <c r="B261" s="4" t="s">
        <v>248</v>
      </c>
      <c r="C261" s="14">
        <f t="shared" ref="C261:U261" si="17">SUM(C262)</f>
        <v>1275</v>
      </c>
      <c r="D261" s="14">
        <f t="shared" si="17"/>
        <v>1040</v>
      </c>
      <c r="E261" s="14">
        <f t="shared" si="17"/>
        <v>1180</v>
      </c>
      <c r="F261" s="14">
        <f t="shared" si="17"/>
        <v>1194</v>
      </c>
      <c r="G261" s="14">
        <f t="shared" si="17"/>
        <v>1054</v>
      </c>
      <c r="H261" s="14">
        <f t="shared" si="17"/>
        <v>1029</v>
      </c>
      <c r="I261" s="14">
        <f t="shared" si="17"/>
        <v>1015</v>
      </c>
      <c r="J261" s="14">
        <f t="shared" si="17"/>
        <v>1222</v>
      </c>
      <c r="K261" s="14">
        <f t="shared" si="17"/>
        <v>1083</v>
      </c>
      <c r="L261" s="14">
        <f t="shared" si="17"/>
        <v>1264</v>
      </c>
      <c r="M261" s="14">
        <f t="shared" si="17"/>
        <v>1750</v>
      </c>
      <c r="N261" s="14">
        <f t="shared" si="17"/>
        <v>1426</v>
      </c>
      <c r="O261" s="14">
        <f t="shared" si="17"/>
        <v>1639</v>
      </c>
      <c r="P261" s="14">
        <f t="shared" si="17"/>
        <v>1380</v>
      </c>
      <c r="Q261" s="14">
        <f t="shared" si="17"/>
        <v>1470</v>
      </c>
      <c r="R261" s="14">
        <f t="shared" si="17"/>
        <v>1569</v>
      </c>
      <c r="S261" s="14">
        <f t="shared" si="17"/>
        <v>1716</v>
      </c>
      <c r="T261" s="14">
        <f t="shared" si="17"/>
        <v>1639</v>
      </c>
      <c r="U261" s="14">
        <f t="shared" si="17"/>
        <v>1786</v>
      </c>
      <c r="V261" s="7">
        <v>2107</v>
      </c>
      <c r="W261" s="4">
        <v>833</v>
      </c>
      <c r="X261" s="45">
        <v>32</v>
      </c>
      <c r="Y261" s="45">
        <v>673</v>
      </c>
      <c r="Z261" s="45">
        <v>1517</v>
      </c>
      <c r="AA261" s="45">
        <v>1849</v>
      </c>
    </row>
    <row r="262" spans="1:27" x14ac:dyDescent="0.35">
      <c r="A262" s="2">
        <v>6002</v>
      </c>
      <c r="B262" s="2" t="s">
        <v>249</v>
      </c>
      <c r="C262" s="8">
        <v>1275</v>
      </c>
      <c r="D262" s="8">
        <v>1040</v>
      </c>
      <c r="E262" s="8">
        <v>1180</v>
      </c>
      <c r="F262" s="8">
        <v>1194</v>
      </c>
      <c r="G262" s="8">
        <v>1054</v>
      </c>
      <c r="H262" s="8">
        <v>1029</v>
      </c>
      <c r="I262" s="8">
        <v>1015</v>
      </c>
      <c r="J262" s="8">
        <v>1222</v>
      </c>
      <c r="K262" s="8">
        <v>1083</v>
      </c>
      <c r="L262" s="8">
        <v>1264</v>
      </c>
      <c r="M262" s="8">
        <v>1750</v>
      </c>
      <c r="N262" s="8">
        <v>1426</v>
      </c>
      <c r="O262" s="8">
        <v>1639</v>
      </c>
      <c r="P262" s="8">
        <v>1380</v>
      </c>
      <c r="Q262" s="8">
        <v>1470</v>
      </c>
      <c r="R262" s="16">
        <v>1569</v>
      </c>
      <c r="S262" s="8">
        <v>1716</v>
      </c>
      <c r="T262" s="9">
        <v>1639</v>
      </c>
      <c r="U262" s="10">
        <v>1786</v>
      </c>
      <c r="V262" s="3">
        <v>2107</v>
      </c>
      <c r="W262" s="12">
        <v>833</v>
      </c>
      <c r="X262" s="48">
        <v>32</v>
      </c>
      <c r="Y262" s="48">
        <v>673</v>
      </c>
      <c r="Z262" s="48">
        <v>1517</v>
      </c>
      <c r="AA262" s="48">
        <v>1849</v>
      </c>
    </row>
    <row r="263" spans="1:27" x14ac:dyDescent="0.35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11"/>
    </row>
    <row r="264" spans="1:27" x14ac:dyDescent="0.35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11"/>
    </row>
    <row r="265" spans="1:27" s="4" customFormat="1" x14ac:dyDescent="0.35">
      <c r="A265" s="4">
        <v>7000</v>
      </c>
      <c r="B265" s="4" t="s">
        <v>250</v>
      </c>
      <c r="C265" s="14">
        <f t="shared" ref="C265:U265" si="18">SUM(C266:C284)</f>
        <v>7213</v>
      </c>
      <c r="D265" s="14">
        <f t="shared" si="18"/>
        <v>9279</v>
      </c>
      <c r="E265" s="14">
        <f t="shared" si="18"/>
        <v>10941</v>
      </c>
      <c r="F265" s="14">
        <f t="shared" si="18"/>
        <v>12735</v>
      </c>
      <c r="G265" s="14">
        <f t="shared" si="18"/>
        <v>14113</v>
      </c>
      <c r="H265" s="14">
        <f t="shared" si="18"/>
        <v>13787</v>
      </c>
      <c r="I265" s="14">
        <f t="shared" si="18"/>
        <v>14033</v>
      </c>
      <c r="J265" s="14">
        <f t="shared" si="18"/>
        <v>13820</v>
      </c>
      <c r="K265" s="14">
        <f t="shared" si="18"/>
        <v>14028</v>
      </c>
      <c r="L265" s="14">
        <f t="shared" si="18"/>
        <v>14261</v>
      </c>
      <c r="M265" s="14">
        <f t="shared" si="18"/>
        <v>13566</v>
      </c>
      <c r="N265" s="14">
        <f t="shared" si="18"/>
        <v>13156</v>
      </c>
      <c r="O265" s="14">
        <f t="shared" si="18"/>
        <v>12755</v>
      </c>
      <c r="P265" s="14">
        <f t="shared" si="18"/>
        <v>11584</v>
      </c>
      <c r="Q265" s="14">
        <f t="shared" si="18"/>
        <v>11923</v>
      </c>
      <c r="R265" s="14">
        <f t="shared" si="18"/>
        <v>12614</v>
      </c>
      <c r="S265" s="14">
        <f t="shared" si="18"/>
        <v>13815</v>
      </c>
      <c r="T265" s="14">
        <f t="shared" si="18"/>
        <v>14639</v>
      </c>
      <c r="U265" s="14">
        <f t="shared" si="18"/>
        <v>14692</v>
      </c>
      <c r="V265" s="33">
        <v>15434</v>
      </c>
      <c r="W265" s="33">
        <v>11529</v>
      </c>
      <c r="X265" s="45">
        <v>71</v>
      </c>
      <c r="Y265" s="45">
        <v>1318</v>
      </c>
      <c r="Z265" s="45">
        <v>8944</v>
      </c>
      <c r="AA265" s="45">
        <v>9910</v>
      </c>
    </row>
    <row r="266" spans="1:27" x14ac:dyDescent="0.35">
      <c r="A266" s="2">
        <v>7001</v>
      </c>
      <c r="B266" s="2" t="s">
        <v>251</v>
      </c>
      <c r="C266" s="8">
        <v>6329</v>
      </c>
      <c r="D266" s="8">
        <v>8066</v>
      </c>
      <c r="E266" s="8">
        <v>9456</v>
      </c>
      <c r="F266" s="8">
        <v>10691</v>
      </c>
      <c r="G266" s="8">
        <v>11418</v>
      </c>
      <c r="H266" s="8">
        <v>10813</v>
      </c>
      <c r="I266" s="8">
        <v>10980</v>
      </c>
      <c r="J266" s="8">
        <v>10747</v>
      </c>
      <c r="K266" s="8">
        <v>11042</v>
      </c>
      <c r="L266" s="8">
        <v>11140</v>
      </c>
      <c r="M266" s="8">
        <v>9962</v>
      </c>
      <c r="N266" s="8">
        <v>9736</v>
      </c>
      <c r="O266" s="8">
        <v>9324</v>
      </c>
      <c r="P266" s="8">
        <v>8320</v>
      </c>
      <c r="Q266" s="8">
        <v>8369</v>
      </c>
      <c r="R266" s="16">
        <v>8810</v>
      </c>
      <c r="S266" s="8">
        <v>9536</v>
      </c>
      <c r="T266" s="9">
        <v>10400</v>
      </c>
      <c r="U266" s="10">
        <v>10332</v>
      </c>
      <c r="V266" s="35">
        <v>10665</v>
      </c>
      <c r="W266" s="35">
        <v>8252</v>
      </c>
      <c r="X266" s="48">
        <v>25</v>
      </c>
      <c r="Y266" s="48">
        <v>924</v>
      </c>
      <c r="Z266" s="48">
        <v>6135</v>
      </c>
      <c r="AA266" s="48">
        <v>6509</v>
      </c>
    </row>
    <row r="267" spans="1:27" x14ac:dyDescent="0.35">
      <c r="A267" s="2">
        <v>7002</v>
      </c>
      <c r="B267" s="2" t="s">
        <v>252</v>
      </c>
      <c r="C267" s="8">
        <v>1</v>
      </c>
      <c r="D267" s="8">
        <v>1</v>
      </c>
      <c r="E267" s="8">
        <v>3</v>
      </c>
      <c r="F267" s="8">
        <v>1</v>
      </c>
      <c r="G267" s="8">
        <v>2</v>
      </c>
      <c r="H267" s="8">
        <v>24</v>
      </c>
      <c r="I267" s="8">
        <v>2</v>
      </c>
      <c r="J267" s="8">
        <v>1</v>
      </c>
      <c r="K267" s="8">
        <v>1</v>
      </c>
      <c r="L267" s="8">
        <v>1</v>
      </c>
      <c r="M267" s="8">
        <v>6</v>
      </c>
      <c r="N267" s="8">
        <v>2</v>
      </c>
      <c r="O267" s="8">
        <v>1</v>
      </c>
      <c r="P267" s="8">
        <v>1</v>
      </c>
      <c r="Q267" s="8">
        <v>1</v>
      </c>
      <c r="R267" s="16">
        <v>1</v>
      </c>
      <c r="S267" s="8">
        <v>5</v>
      </c>
      <c r="T267" s="9">
        <v>1</v>
      </c>
      <c r="U267" s="10">
        <v>1</v>
      </c>
      <c r="V267" s="35">
        <v>2</v>
      </c>
      <c r="W267" s="35">
        <v>2</v>
      </c>
      <c r="X267" s="48">
        <v>0</v>
      </c>
      <c r="Y267" s="48">
        <v>0</v>
      </c>
      <c r="Z267" s="48">
        <v>0</v>
      </c>
      <c r="AA267" s="48">
        <v>0</v>
      </c>
    </row>
    <row r="268" spans="1:27" x14ac:dyDescent="0.35">
      <c r="A268" s="2">
        <v>7003</v>
      </c>
      <c r="B268" s="2" t="s">
        <v>253</v>
      </c>
      <c r="C268" s="8">
        <v>34</v>
      </c>
      <c r="D268" s="8">
        <v>8</v>
      </c>
      <c r="E268" s="8">
        <v>45</v>
      </c>
      <c r="F268" s="8">
        <v>66</v>
      </c>
      <c r="G268" s="8">
        <v>132</v>
      </c>
      <c r="H268" s="8">
        <v>143</v>
      </c>
      <c r="I268" s="8">
        <v>314</v>
      </c>
      <c r="J268" s="8">
        <v>180</v>
      </c>
      <c r="K268" s="8">
        <v>180</v>
      </c>
      <c r="L268" s="8">
        <v>220</v>
      </c>
      <c r="M268" s="8">
        <v>239</v>
      </c>
      <c r="N268" s="8">
        <v>259</v>
      </c>
      <c r="O268" s="8">
        <v>211</v>
      </c>
      <c r="P268" s="8">
        <v>233</v>
      </c>
      <c r="Q268" s="8">
        <v>260</v>
      </c>
      <c r="R268" s="16">
        <v>249</v>
      </c>
      <c r="S268" s="8">
        <v>266</v>
      </c>
      <c r="T268" s="9">
        <v>218</v>
      </c>
      <c r="U268" s="10">
        <v>216</v>
      </c>
      <c r="V268" s="35">
        <v>245</v>
      </c>
      <c r="W268" s="35">
        <v>55</v>
      </c>
      <c r="X268" s="48">
        <v>2</v>
      </c>
      <c r="Y268" s="48">
        <v>65</v>
      </c>
      <c r="Z268" s="48">
        <v>177</v>
      </c>
      <c r="AA268" s="48">
        <v>154</v>
      </c>
    </row>
    <row r="269" spans="1:27" s="5" customFormat="1" x14ac:dyDescent="0.35">
      <c r="A269" s="2">
        <v>7004</v>
      </c>
      <c r="B269" s="2" t="s">
        <v>254</v>
      </c>
      <c r="C269" s="8">
        <v>20</v>
      </c>
      <c r="D269" s="8">
        <v>24</v>
      </c>
      <c r="E269" s="8">
        <v>40</v>
      </c>
      <c r="F269" s="8">
        <v>7</v>
      </c>
      <c r="G269" s="8">
        <v>100</v>
      </c>
      <c r="H269" s="8">
        <v>83</v>
      </c>
      <c r="I269" s="8">
        <v>72</v>
      </c>
      <c r="J269" s="8">
        <v>62</v>
      </c>
      <c r="K269" s="8">
        <v>60</v>
      </c>
      <c r="L269" s="8">
        <v>33</v>
      </c>
      <c r="M269" s="8">
        <v>153</v>
      </c>
      <c r="N269" s="8">
        <v>79</v>
      </c>
      <c r="O269" s="8">
        <v>75</v>
      </c>
      <c r="P269" s="8">
        <v>77</v>
      </c>
      <c r="Q269" s="8">
        <v>110</v>
      </c>
      <c r="R269" s="16">
        <v>64</v>
      </c>
      <c r="S269" s="8">
        <v>107</v>
      </c>
      <c r="T269" s="9">
        <v>81</v>
      </c>
      <c r="U269" s="10">
        <v>95</v>
      </c>
      <c r="V269" s="35">
        <v>73</v>
      </c>
      <c r="W269" s="35">
        <v>67</v>
      </c>
      <c r="X269" s="48">
        <v>14</v>
      </c>
      <c r="Y269" s="48">
        <v>111</v>
      </c>
      <c r="Z269" s="48">
        <v>128</v>
      </c>
      <c r="AA269" s="48">
        <v>96</v>
      </c>
    </row>
    <row r="270" spans="1:27" s="5" customFormat="1" x14ac:dyDescent="0.35">
      <c r="A270" s="2">
        <v>7005</v>
      </c>
      <c r="B270" s="2" t="s">
        <v>255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3</v>
      </c>
      <c r="K270" s="8">
        <v>0</v>
      </c>
      <c r="L270" s="8">
        <v>0</v>
      </c>
      <c r="M270" s="8">
        <v>1</v>
      </c>
      <c r="N270" s="8">
        <v>4</v>
      </c>
      <c r="O270" s="8">
        <v>9</v>
      </c>
      <c r="P270" s="8">
        <v>2</v>
      </c>
      <c r="Q270" s="8">
        <v>1</v>
      </c>
      <c r="R270" s="16">
        <v>0</v>
      </c>
      <c r="S270" s="8">
        <v>0</v>
      </c>
      <c r="T270" s="9">
        <v>2</v>
      </c>
      <c r="U270" s="10">
        <v>3</v>
      </c>
      <c r="V270" s="35">
        <v>4</v>
      </c>
      <c r="W270" s="35">
        <v>0</v>
      </c>
      <c r="X270" s="48">
        <v>0</v>
      </c>
      <c r="Y270" s="48">
        <v>0</v>
      </c>
      <c r="Z270" s="48">
        <v>2</v>
      </c>
      <c r="AA270" s="48">
        <v>0</v>
      </c>
    </row>
    <row r="271" spans="1:27" s="5" customFormat="1" x14ac:dyDescent="0.35">
      <c r="A271" s="2">
        <v>7006</v>
      </c>
      <c r="B271" s="43" t="s">
        <v>286</v>
      </c>
      <c r="C271" s="8">
        <v>0</v>
      </c>
      <c r="D271" s="8">
        <v>7</v>
      </c>
      <c r="E271" s="8">
        <v>2</v>
      </c>
      <c r="F271" s="8">
        <v>8</v>
      </c>
      <c r="G271" s="8">
        <v>6</v>
      </c>
      <c r="H271" s="8">
        <v>3</v>
      </c>
      <c r="I271" s="8">
        <v>4</v>
      </c>
      <c r="J271" s="8">
        <v>4</v>
      </c>
      <c r="K271" s="8">
        <v>3</v>
      </c>
      <c r="L271" s="8">
        <v>4</v>
      </c>
      <c r="M271" s="8">
        <v>25</v>
      </c>
      <c r="N271" s="8">
        <v>0</v>
      </c>
      <c r="O271" s="8">
        <v>3</v>
      </c>
      <c r="P271" s="8">
        <v>0</v>
      </c>
      <c r="Q271" s="8">
        <v>2</v>
      </c>
      <c r="R271" s="16">
        <v>3</v>
      </c>
      <c r="S271" s="8">
        <v>5</v>
      </c>
      <c r="T271" s="9">
        <v>4</v>
      </c>
      <c r="U271" s="10">
        <v>8</v>
      </c>
      <c r="V271" s="35">
        <v>0</v>
      </c>
      <c r="W271" s="35">
        <v>4</v>
      </c>
      <c r="X271" s="48">
        <v>0</v>
      </c>
      <c r="Y271" s="48">
        <v>0</v>
      </c>
      <c r="Z271" s="48">
        <v>3</v>
      </c>
      <c r="AA271" s="48">
        <v>0</v>
      </c>
    </row>
    <row r="272" spans="1:27" s="5" customFormat="1" x14ac:dyDescent="0.35">
      <c r="A272" s="2">
        <v>7007</v>
      </c>
      <c r="B272" s="43" t="s">
        <v>287</v>
      </c>
      <c r="C272" s="8">
        <v>2</v>
      </c>
      <c r="D272" s="8">
        <v>1</v>
      </c>
      <c r="E272" s="8">
        <v>22</v>
      </c>
      <c r="F272" s="8">
        <v>16</v>
      </c>
      <c r="G272" s="8">
        <v>15</v>
      </c>
      <c r="H272" s="8">
        <v>17</v>
      </c>
      <c r="I272" s="8">
        <v>24</v>
      </c>
      <c r="J272" s="8">
        <v>15</v>
      </c>
      <c r="K272" s="8">
        <v>53</v>
      </c>
      <c r="L272" s="8">
        <v>1</v>
      </c>
      <c r="M272" s="8">
        <v>3</v>
      </c>
      <c r="N272" s="8">
        <v>58</v>
      </c>
      <c r="O272" s="8">
        <v>27</v>
      </c>
      <c r="P272" s="8">
        <v>24</v>
      </c>
      <c r="Q272" s="8">
        <v>56</v>
      </c>
      <c r="R272" s="16">
        <v>18</v>
      </c>
      <c r="S272" s="8">
        <v>0</v>
      </c>
      <c r="T272" s="9">
        <v>33</v>
      </c>
      <c r="U272" s="10">
        <v>0</v>
      </c>
      <c r="V272" s="35">
        <v>20</v>
      </c>
      <c r="W272" s="35">
        <v>1</v>
      </c>
      <c r="X272" s="48">
        <v>0</v>
      </c>
      <c r="Y272" s="48">
        <v>4</v>
      </c>
      <c r="Z272" s="48">
        <v>2</v>
      </c>
      <c r="AA272" s="48">
        <v>13</v>
      </c>
    </row>
    <row r="273" spans="1:27" s="5" customFormat="1" x14ac:dyDescent="0.35">
      <c r="A273" s="2">
        <v>7008</v>
      </c>
      <c r="B273" s="2" t="s">
        <v>256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1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20">
        <v>0</v>
      </c>
      <c r="S273" s="8">
        <v>0</v>
      </c>
      <c r="T273" s="9">
        <v>0</v>
      </c>
      <c r="U273" s="10">
        <v>0</v>
      </c>
      <c r="V273" s="35">
        <v>0</v>
      </c>
      <c r="W273" s="35">
        <v>0</v>
      </c>
      <c r="X273" s="48">
        <v>0</v>
      </c>
      <c r="Y273" s="48">
        <v>0</v>
      </c>
      <c r="Z273" s="48">
        <v>0</v>
      </c>
      <c r="AA273" s="48">
        <v>0</v>
      </c>
    </row>
    <row r="274" spans="1:27" s="5" customFormat="1" x14ac:dyDescent="0.35">
      <c r="A274" s="2">
        <v>7009</v>
      </c>
      <c r="B274" s="2" t="s">
        <v>257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4</v>
      </c>
      <c r="I274" s="8">
        <v>0</v>
      </c>
      <c r="J274" s="8">
        <v>3</v>
      </c>
      <c r="K274" s="8">
        <v>0</v>
      </c>
      <c r="L274" s="8">
        <v>0</v>
      </c>
      <c r="M274" s="8">
        <v>1</v>
      </c>
      <c r="N274" s="8">
        <v>1</v>
      </c>
      <c r="O274" s="8">
        <v>0</v>
      </c>
      <c r="P274" s="8">
        <v>0</v>
      </c>
      <c r="Q274" s="8">
        <v>0</v>
      </c>
      <c r="R274" s="16">
        <v>0</v>
      </c>
      <c r="S274" s="8">
        <v>0</v>
      </c>
      <c r="T274" s="9">
        <v>2</v>
      </c>
      <c r="U274" s="10">
        <v>0</v>
      </c>
      <c r="V274" s="35">
        <v>1</v>
      </c>
      <c r="W274" s="35">
        <v>0</v>
      </c>
      <c r="X274" s="48">
        <v>0</v>
      </c>
      <c r="Y274" s="48">
        <v>1</v>
      </c>
      <c r="Z274" s="48">
        <v>6</v>
      </c>
      <c r="AA274" s="48">
        <v>0</v>
      </c>
    </row>
    <row r="275" spans="1:27" s="5" customFormat="1" x14ac:dyDescent="0.35">
      <c r="A275" s="2">
        <v>7010</v>
      </c>
      <c r="B275" s="2" t="s">
        <v>258</v>
      </c>
      <c r="C275" s="8">
        <v>799</v>
      </c>
      <c r="D275" s="8">
        <v>1120</v>
      </c>
      <c r="E275" s="8">
        <v>1326</v>
      </c>
      <c r="F275" s="8">
        <v>1917</v>
      </c>
      <c r="G275" s="8">
        <v>2369</v>
      </c>
      <c r="H275" s="8">
        <v>2657</v>
      </c>
      <c r="I275" s="8">
        <v>2542</v>
      </c>
      <c r="J275" s="8">
        <v>2718</v>
      </c>
      <c r="K275" s="8">
        <v>2629</v>
      </c>
      <c r="L275" s="8">
        <v>2769</v>
      </c>
      <c r="M275" s="8">
        <v>3113</v>
      </c>
      <c r="N275" s="8">
        <v>2900</v>
      </c>
      <c r="O275" s="8">
        <v>2969</v>
      </c>
      <c r="P275" s="8">
        <v>2793</v>
      </c>
      <c r="Q275" s="8">
        <v>3021</v>
      </c>
      <c r="R275" s="16">
        <v>3325</v>
      </c>
      <c r="S275" s="8">
        <v>3806</v>
      </c>
      <c r="T275" s="9">
        <v>3777</v>
      </c>
      <c r="U275" s="10">
        <v>3885</v>
      </c>
      <c r="V275" s="35">
        <v>4233</v>
      </c>
      <c r="W275" s="35">
        <v>3096</v>
      </c>
      <c r="X275" s="48">
        <v>30</v>
      </c>
      <c r="Y275" s="48">
        <v>161</v>
      </c>
      <c r="Z275" s="48">
        <v>2389</v>
      </c>
      <c r="AA275" s="48">
        <v>3038</v>
      </c>
    </row>
    <row r="276" spans="1:27" s="5" customFormat="1" x14ac:dyDescent="0.35">
      <c r="A276" s="2">
        <v>7011</v>
      </c>
      <c r="B276" s="2" t="s">
        <v>259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5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16">
        <v>0</v>
      </c>
      <c r="S276" s="8">
        <v>0</v>
      </c>
      <c r="T276" s="9">
        <v>0</v>
      </c>
      <c r="U276" s="10">
        <v>0</v>
      </c>
      <c r="V276" s="35">
        <v>3</v>
      </c>
      <c r="W276" s="35">
        <v>0</v>
      </c>
      <c r="X276" s="48">
        <v>0</v>
      </c>
      <c r="Y276" s="48">
        <v>0</v>
      </c>
      <c r="Z276" s="48">
        <v>0</v>
      </c>
      <c r="AA276" s="48">
        <v>0</v>
      </c>
    </row>
    <row r="277" spans="1:27" s="5" customFormat="1" x14ac:dyDescent="0.35">
      <c r="A277" s="2">
        <v>7012</v>
      </c>
      <c r="B277" s="39" t="s">
        <v>260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1</v>
      </c>
      <c r="J277" s="8">
        <v>0</v>
      </c>
      <c r="K277" s="8">
        <v>0</v>
      </c>
      <c r="L277" s="8">
        <v>0</v>
      </c>
      <c r="M277" s="8">
        <v>0</v>
      </c>
      <c r="N277" s="20">
        <v>0</v>
      </c>
      <c r="O277" s="20">
        <v>0</v>
      </c>
      <c r="P277" s="20">
        <v>0</v>
      </c>
      <c r="Q277" s="20">
        <v>0</v>
      </c>
      <c r="R277" s="16">
        <v>0</v>
      </c>
      <c r="S277" s="8">
        <v>0</v>
      </c>
      <c r="T277" s="9">
        <v>0</v>
      </c>
      <c r="U277" s="10">
        <v>0</v>
      </c>
      <c r="V277" s="35">
        <v>1</v>
      </c>
      <c r="W277" s="35">
        <v>0</v>
      </c>
      <c r="X277" s="48">
        <v>0</v>
      </c>
      <c r="Y277" s="48">
        <v>0</v>
      </c>
      <c r="Z277" s="48">
        <v>0</v>
      </c>
      <c r="AA277" s="48">
        <v>0</v>
      </c>
    </row>
    <row r="278" spans="1:27" s="5" customFormat="1" x14ac:dyDescent="0.35">
      <c r="A278" s="2">
        <v>7013</v>
      </c>
      <c r="B278" s="2" t="s">
        <v>261</v>
      </c>
      <c r="C278" s="8">
        <v>0</v>
      </c>
      <c r="D278" s="8">
        <v>0</v>
      </c>
      <c r="E278" s="8">
        <v>7</v>
      </c>
      <c r="F278" s="8">
        <v>0</v>
      </c>
      <c r="G278" s="8">
        <v>0</v>
      </c>
      <c r="H278" s="8">
        <v>2</v>
      </c>
      <c r="I278" s="8">
        <v>11</v>
      </c>
      <c r="J278" s="8">
        <v>2</v>
      </c>
      <c r="K278" s="8">
        <v>14</v>
      </c>
      <c r="L278" s="8">
        <v>24</v>
      </c>
      <c r="M278" s="8">
        <v>12</v>
      </c>
      <c r="N278" s="8">
        <v>31</v>
      </c>
      <c r="O278" s="8">
        <v>68</v>
      </c>
      <c r="P278" s="8">
        <v>65</v>
      </c>
      <c r="Q278" s="8">
        <v>37</v>
      </c>
      <c r="R278" s="16">
        <v>65</v>
      </c>
      <c r="S278" s="8">
        <v>34</v>
      </c>
      <c r="T278" s="9">
        <v>20</v>
      </c>
      <c r="U278" s="10">
        <v>34</v>
      </c>
      <c r="V278" s="35">
        <v>48</v>
      </c>
      <c r="W278" s="35">
        <v>0</v>
      </c>
      <c r="X278" s="48">
        <v>0</v>
      </c>
      <c r="Y278" s="48">
        <v>51</v>
      </c>
      <c r="Z278" s="48">
        <v>35</v>
      </c>
      <c r="AA278" s="48">
        <v>29</v>
      </c>
    </row>
    <row r="279" spans="1:27" s="5" customFormat="1" x14ac:dyDescent="0.35">
      <c r="A279" s="2">
        <v>7014</v>
      </c>
      <c r="B279" s="2" t="s">
        <v>262</v>
      </c>
      <c r="C279" s="8">
        <v>2</v>
      </c>
      <c r="D279" s="8">
        <v>10</v>
      </c>
      <c r="E279" s="8">
        <v>4</v>
      </c>
      <c r="F279" s="8">
        <v>0</v>
      </c>
      <c r="G279" s="8">
        <v>6</v>
      </c>
      <c r="H279" s="8">
        <v>11</v>
      </c>
      <c r="I279" s="8">
        <v>2</v>
      </c>
      <c r="J279" s="8">
        <v>10</v>
      </c>
      <c r="K279" s="8">
        <v>3</v>
      </c>
      <c r="L279" s="8">
        <v>15</v>
      </c>
      <c r="M279" s="8">
        <v>6</v>
      </c>
      <c r="N279" s="8">
        <v>2</v>
      </c>
      <c r="O279" s="8">
        <v>4</v>
      </c>
      <c r="P279" s="8">
        <v>13</v>
      </c>
      <c r="Q279" s="8">
        <v>7</v>
      </c>
      <c r="R279" s="16">
        <v>6</v>
      </c>
      <c r="S279" s="8">
        <v>3</v>
      </c>
      <c r="T279" s="9">
        <v>4</v>
      </c>
      <c r="U279" s="10">
        <v>1</v>
      </c>
      <c r="V279" s="35">
        <v>15</v>
      </c>
      <c r="W279" s="35">
        <v>5</v>
      </c>
      <c r="X279" s="48">
        <v>0</v>
      </c>
      <c r="Y279" s="48">
        <v>0</v>
      </c>
      <c r="Z279" s="48">
        <v>2</v>
      </c>
      <c r="AA279" s="48">
        <v>1</v>
      </c>
    </row>
    <row r="280" spans="1:27" s="5" customFormat="1" x14ac:dyDescent="0.35">
      <c r="A280" s="2">
        <v>7015</v>
      </c>
      <c r="B280" s="2" t="s">
        <v>263</v>
      </c>
      <c r="C280" s="8">
        <v>26</v>
      </c>
      <c r="D280" s="8">
        <v>35</v>
      </c>
      <c r="E280" s="8">
        <v>26</v>
      </c>
      <c r="F280" s="8">
        <v>25</v>
      </c>
      <c r="G280" s="8">
        <v>36</v>
      </c>
      <c r="H280" s="8">
        <v>27</v>
      </c>
      <c r="I280" s="8">
        <v>62</v>
      </c>
      <c r="J280" s="8">
        <v>35</v>
      </c>
      <c r="K280" s="8">
        <v>30</v>
      </c>
      <c r="L280" s="8">
        <v>41</v>
      </c>
      <c r="M280" s="8">
        <v>8</v>
      </c>
      <c r="N280" s="8">
        <v>30</v>
      </c>
      <c r="O280" s="8">
        <v>40</v>
      </c>
      <c r="P280" s="8">
        <v>28</v>
      </c>
      <c r="Q280" s="8">
        <v>43</v>
      </c>
      <c r="R280" s="16">
        <v>55</v>
      </c>
      <c r="S280" s="8">
        <v>37</v>
      </c>
      <c r="T280" s="9">
        <v>66</v>
      </c>
      <c r="U280" s="10">
        <v>79</v>
      </c>
      <c r="V280" s="35">
        <v>88</v>
      </c>
      <c r="W280" s="35">
        <v>43</v>
      </c>
      <c r="X280" s="48">
        <v>0</v>
      </c>
      <c r="Y280" s="48">
        <v>1</v>
      </c>
      <c r="Z280" s="48">
        <v>52</v>
      </c>
      <c r="AA280" s="48">
        <v>59</v>
      </c>
    </row>
    <row r="281" spans="1:27" s="5" customFormat="1" x14ac:dyDescent="0.35">
      <c r="A281" s="2">
        <v>7016</v>
      </c>
      <c r="B281" s="2" t="s">
        <v>264</v>
      </c>
      <c r="C281" s="8">
        <v>0</v>
      </c>
      <c r="D281" s="8">
        <v>0</v>
      </c>
      <c r="E281" s="8">
        <v>0</v>
      </c>
      <c r="F281" s="8">
        <v>0</v>
      </c>
      <c r="G281" s="8">
        <v>1</v>
      </c>
      <c r="H281" s="8">
        <v>0</v>
      </c>
      <c r="I281" s="8">
        <v>0</v>
      </c>
      <c r="J281" s="8">
        <v>0</v>
      </c>
      <c r="K281" s="8">
        <v>0</v>
      </c>
      <c r="L281" s="8">
        <v>11</v>
      </c>
      <c r="M281" s="8">
        <v>3</v>
      </c>
      <c r="N281" s="8">
        <v>0</v>
      </c>
      <c r="O281" s="8">
        <v>3</v>
      </c>
      <c r="P281" s="8">
        <v>11</v>
      </c>
      <c r="Q281" s="8">
        <v>0</v>
      </c>
      <c r="R281" s="16">
        <v>3</v>
      </c>
      <c r="S281" s="8">
        <v>3</v>
      </c>
      <c r="T281" s="9">
        <v>10</v>
      </c>
      <c r="U281" s="10">
        <v>3</v>
      </c>
      <c r="V281" s="35">
        <v>15</v>
      </c>
      <c r="W281" s="35">
        <v>0</v>
      </c>
      <c r="X281" s="48">
        <v>0</v>
      </c>
      <c r="Y281" s="48">
        <v>0</v>
      </c>
      <c r="Z281" s="48">
        <v>0</v>
      </c>
      <c r="AA281" s="48">
        <v>0</v>
      </c>
    </row>
    <row r="282" spans="1:27" s="5" customFormat="1" x14ac:dyDescent="0.35">
      <c r="A282" s="2">
        <v>7017</v>
      </c>
      <c r="B282" s="2" t="s">
        <v>265</v>
      </c>
      <c r="C282" s="8">
        <v>0</v>
      </c>
      <c r="D282" s="8">
        <v>5</v>
      </c>
      <c r="E282" s="8">
        <v>10</v>
      </c>
      <c r="F282" s="8">
        <v>0</v>
      </c>
      <c r="G282" s="8">
        <v>26</v>
      </c>
      <c r="H282" s="8">
        <v>3</v>
      </c>
      <c r="I282" s="8">
        <v>12</v>
      </c>
      <c r="J282" s="8">
        <v>39</v>
      </c>
      <c r="K282" s="8">
        <v>12</v>
      </c>
      <c r="L282" s="8">
        <v>0</v>
      </c>
      <c r="M282" s="8">
        <v>34</v>
      </c>
      <c r="N282" s="8">
        <v>47</v>
      </c>
      <c r="O282" s="8">
        <v>20</v>
      </c>
      <c r="P282" s="8">
        <v>17</v>
      </c>
      <c r="Q282" s="8">
        <v>14</v>
      </c>
      <c r="R282" s="16">
        <v>15</v>
      </c>
      <c r="S282" s="8">
        <v>11</v>
      </c>
      <c r="T282" s="9">
        <v>21</v>
      </c>
      <c r="U282" s="10">
        <v>21</v>
      </c>
      <c r="V282" s="35">
        <v>18</v>
      </c>
      <c r="W282" s="35">
        <v>0</v>
      </c>
      <c r="X282" s="48">
        <v>0</v>
      </c>
      <c r="Y282" s="48">
        <v>0</v>
      </c>
      <c r="Z282" s="48">
        <v>12</v>
      </c>
      <c r="AA282" s="48">
        <v>10</v>
      </c>
    </row>
    <row r="283" spans="1:27" s="5" customFormat="1" x14ac:dyDescent="0.35">
      <c r="A283" s="2">
        <v>7018</v>
      </c>
      <c r="B283" s="2" t="s">
        <v>266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1</v>
      </c>
      <c r="J283" s="8">
        <v>0</v>
      </c>
      <c r="K283" s="8">
        <v>1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16">
        <v>0</v>
      </c>
      <c r="S283" s="8">
        <v>0</v>
      </c>
      <c r="T283" s="9">
        <v>0</v>
      </c>
      <c r="U283" s="10">
        <v>0</v>
      </c>
      <c r="V283" s="35">
        <v>0</v>
      </c>
      <c r="W283" s="35">
        <v>0</v>
      </c>
      <c r="X283" s="48">
        <v>0</v>
      </c>
      <c r="Y283" s="48">
        <v>0</v>
      </c>
      <c r="Z283" s="48">
        <v>1</v>
      </c>
      <c r="AA283" s="48">
        <v>0</v>
      </c>
    </row>
    <row r="284" spans="1:27" s="5" customFormat="1" x14ac:dyDescent="0.35">
      <c r="A284" s="2">
        <v>7019</v>
      </c>
      <c r="B284" s="2" t="s">
        <v>267</v>
      </c>
      <c r="C284" s="8">
        <v>0</v>
      </c>
      <c r="D284" s="8">
        <v>2</v>
      </c>
      <c r="E284" s="8">
        <v>0</v>
      </c>
      <c r="F284" s="8">
        <v>4</v>
      </c>
      <c r="G284" s="8">
        <v>2</v>
      </c>
      <c r="H284" s="8">
        <v>0</v>
      </c>
      <c r="I284" s="8">
        <v>1</v>
      </c>
      <c r="J284" s="8">
        <v>1</v>
      </c>
      <c r="K284" s="8">
        <v>0</v>
      </c>
      <c r="L284" s="8">
        <v>1</v>
      </c>
      <c r="M284" s="8">
        <v>0</v>
      </c>
      <c r="N284" s="8">
        <v>7</v>
      </c>
      <c r="O284" s="8">
        <v>1</v>
      </c>
      <c r="P284" s="8">
        <v>0</v>
      </c>
      <c r="Q284" s="8">
        <v>2</v>
      </c>
      <c r="R284" s="16">
        <v>0</v>
      </c>
      <c r="S284" s="8">
        <v>2</v>
      </c>
      <c r="T284" s="9">
        <v>0</v>
      </c>
      <c r="U284" s="10">
        <v>14</v>
      </c>
      <c r="V284" s="35">
        <v>3</v>
      </c>
      <c r="W284" s="35">
        <v>4</v>
      </c>
      <c r="X284" s="48">
        <v>0</v>
      </c>
      <c r="Y284" s="48">
        <v>0</v>
      </c>
      <c r="Z284" s="48">
        <v>0</v>
      </c>
      <c r="AA284" s="48">
        <v>1</v>
      </c>
    </row>
    <row r="285" spans="1:27" x14ac:dyDescent="0.35">
      <c r="B285" s="2" t="s">
        <v>276</v>
      </c>
      <c r="C285" s="20" t="s">
        <v>33</v>
      </c>
      <c r="D285" s="20" t="s">
        <v>33</v>
      </c>
      <c r="E285" s="20" t="s">
        <v>33</v>
      </c>
      <c r="F285" s="20" t="s">
        <v>33</v>
      </c>
      <c r="G285" s="20" t="s">
        <v>33</v>
      </c>
      <c r="H285" s="20" t="s">
        <v>33</v>
      </c>
      <c r="I285" s="20" t="s">
        <v>33</v>
      </c>
      <c r="J285" s="20" t="s">
        <v>33</v>
      </c>
      <c r="K285" s="20" t="s">
        <v>33</v>
      </c>
      <c r="L285" s="20" t="s">
        <v>33</v>
      </c>
      <c r="M285" s="20" t="s">
        <v>33</v>
      </c>
      <c r="N285" s="20" t="s">
        <v>33</v>
      </c>
      <c r="O285" s="20" t="s">
        <v>33</v>
      </c>
      <c r="P285" s="20" t="s">
        <v>33</v>
      </c>
      <c r="Q285" s="20" t="s">
        <v>33</v>
      </c>
      <c r="R285" s="20" t="s">
        <v>33</v>
      </c>
      <c r="S285" s="20" t="s">
        <v>33</v>
      </c>
      <c r="T285" s="20" t="s">
        <v>33</v>
      </c>
      <c r="U285" s="20" t="s">
        <v>33</v>
      </c>
      <c r="V285" s="35">
        <v>0</v>
      </c>
      <c r="W285" s="35">
        <v>0</v>
      </c>
      <c r="X285" s="48">
        <v>0</v>
      </c>
      <c r="Y285" s="48">
        <v>0</v>
      </c>
      <c r="Z285" s="48">
        <v>0</v>
      </c>
      <c r="AA285" s="48">
        <v>0</v>
      </c>
    </row>
    <row r="286" spans="1:27" x14ac:dyDescent="0.35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11"/>
      <c r="V286" s="35"/>
      <c r="X286" s="33"/>
      <c r="Y286" s="33"/>
      <c r="Z286" s="33"/>
      <c r="AA286" s="33"/>
    </row>
    <row r="287" spans="1:27" s="4" customFormat="1" x14ac:dyDescent="0.35">
      <c r="A287" s="4">
        <v>9901</v>
      </c>
      <c r="B287" s="4" t="s">
        <v>268</v>
      </c>
      <c r="C287" s="14">
        <v>0</v>
      </c>
      <c r="D287" s="14">
        <v>0</v>
      </c>
      <c r="E287" s="14">
        <v>0</v>
      </c>
      <c r="F287" s="14">
        <v>18</v>
      </c>
      <c r="G287" s="14">
        <v>24</v>
      </c>
      <c r="H287" s="14">
        <v>0</v>
      </c>
      <c r="I287" s="14">
        <v>57</v>
      </c>
      <c r="J287" s="14">
        <v>62</v>
      </c>
      <c r="K287" s="14">
        <v>78</v>
      </c>
      <c r="L287" s="14">
        <v>60</v>
      </c>
      <c r="M287" s="14">
        <v>65</v>
      </c>
      <c r="N287" s="14">
        <v>37</v>
      </c>
      <c r="O287" s="14">
        <v>42</v>
      </c>
      <c r="P287" s="14">
        <v>41</v>
      </c>
      <c r="Q287" s="14">
        <v>15</v>
      </c>
      <c r="R287" s="14">
        <v>64</v>
      </c>
      <c r="S287" s="14">
        <v>87</v>
      </c>
      <c r="T287" s="14">
        <v>46</v>
      </c>
      <c r="U287" s="11">
        <v>10</v>
      </c>
      <c r="V287" s="33">
        <v>86</v>
      </c>
      <c r="W287" s="4">
        <v>16</v>
      </c>
      <c r="X287" s="33">
        <v>3</v>
      </c>
      <c r="Y287" s="33">
        <v>4</v>
      </c>
      <c r="Z287" s="33">
        <v>28</v>
      </c>
      <c r="AA287" s="33">
        <v>47</v>
      </c>
    </row>
    <row r="288" spans="1:27" s="4" customFormat="1" x14ac:dyDescent="0.35">
      <c r="A288" s="2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11"/>
    </row>
    <row r="289" spans="1:27" s="4" customFormat="1" x14ac:dyDescent="0.35">
      <c r="B289" s="40" t="s">
        <v>269</v>
      </c>
      <c r="C289" s="6">
        <v>8373</v>
      </c>
      <c r="D289" s="6">
        <v>8650</v>
      </c>
      <c r="E289" s="6">
        <v>7899</v>
      </c>
      <c r="F289" s="6">
        <v>8835</v>
      </c>
      <c r="G289" s="6">
        <v>10611</v>
      </c>
      <c r="H289" s="6">
        <v>11480</v>
      </c>
      <c r="I289" s="6">
        <v>12319</v>
      </c>
      <c r="J289" s="6">
        <v>13573</v>
      </c>
      <c r="K289" s="6">
        <v>14963</v>
      </c>
      <c r="L289" s="6">
        <v>15564</v>
      </c>
      <c r="M289" s="6">
        <v>17548</v>
      </c>
      <c r="N289" s="6">
        <v>18549</v>
      </c>
      <c r="O289" s="6">
        <v>18254</v>
      </c>
      <c r="P289" s="6">
        <v>21056</v>
      </c>
      <c r="Q289" s="6">
        <v>23560</v>
      </c>
      <c r="R289" s="6">
        <v>24787</v>
      </c>
      <c r="S289" s="6">
        <v>24751</v>
      </c>
      <c r="T289" s="6">
        <v>24790</v>
      </c>
      <c r="U289" s="6">
        <v>26891</v>
      </c>
      <c r="V289" s="33">
        <v>26074</v>
      </c>
      <c r="W289" s="33">
        <v>8836</v>
      </c>
      <c r="X289" s="33">
        <v>336</v>
      </c>
      <c r="Y289" s="33">
        <v>10299</v>
      </c>
      <c r="Z289" s="33">
        <v>16889</v>
      </c>
      <c r="AA289" s="33">
        <v>19399</v>
      </c>
    </row>
    <row r="291" spans="1:27" s="4" customFormat="1" x14ac:dyDescent="0.35">
      <c r="B291" s="4" t="s">
        <v>270</v>
      </c>
      <c r="C291" s="14">
        <v>135194</v>
      </c>
      <c r="D291" s="14">
        <v>145491</v>
      </c>
      <c r="E291" s="14">
        <v>153004</v>
      </c>
      <c r="F291" s="14">
        <v>165780</v>
      </c>
      <c r="G291" s="14">
        <v>180710</v>
      </c>
      <c r="H291" s="14">
        <v>194503</v>
      </c>
      <c r="I291" s="14">
        <v>211215</v>
      </c>
      <c r="J291" s="14">
        <v>228213</v>
      </c>
      <c r="K291" s="14">
        <v>247453</v>
      </c>
      <c r="L291" s="14">
        <v>244763</v>
      </c>
      <c r="M291" s="14">
        <v>253056</v>
      </c>
      <c r="N291" s="14">
        <v>255447</v>
      </c>
      <c r="O291" s="14">
        <v>265078</v>
      </c>
      <c r="P291" s="14">
        <v>268352</v>
      </c>
      <c r="Q291" s="14">
        <v>280907</v>
      </c>
      <c r="R291" s="14">
        <v>288628</v>
      </c>
      <c r="S291" s="14">
        <v>300588</v>
      </c>
      <c r="T291" s="14">
        <v>307937</v>
      </c>
      <c r="U291" s="14">
        <v>314860</v>
      </c>
      <c r="V291" s="33">
        <v>321025</v>
      </c>
      <c r="W291" s="33">
        <v>153797</v>
      </c>
      <c r="X291" s="7">
        <v>14213</v>
      </c>
      <c r="Y291" s="7">
        <v>178454</v>
      </c>
      <c r="Z291" s="7">
        <v>263827</v>
      </c>
      <c r="AA291" s="7">
        <v>278781</v>
      </c>
    </row>
    <row r="293" spans="1:27" s="4" customFormat="1" x14ac:dyDescent="0.35">
      <c r="A293" s="24"/>
      <c r="B293" s="40" t="s">
        <v>271</v>
      </c>
      <c r="C293" s="31">
        <v>143590</v>
      </c>
      <c r="D293" s="31">
        <v>154168</v>
      </c>
      <c r="E293" s="31">
        <v>160920</v>
      </c>
      <c r="F293" s="31">
        <v>174629</v>
      </c>
      <c r="G293" s="31">
        <v>191321</v>
      </c>
      <c r="H293" s="31">
        <v>205983</v>
      </c>
      <c r="I293" s="31">
        <v>223534</v>
      </c>
      <c r="J293" s="31">
        <v>241791</v>
      </c>
      <c r="K293" s="31">
        <v>262416</v>
      </c>
      <c r="L293" s="31">
        <v>260327</v>
      </c>
      <c r="M293" s="31">
        <v>270604</v>
      </c>
      <c r="N293" s="31">
        <v>273996</v>
      </c>
      <c r="O293" s="31">
        <v>283332</v>
      </c>
      <c r="P293" s="31">
        <v>289408</v>
      </c>
      <c r="Q293" s="31">
        <v>304467</v>
      </c>
      <c r="R293" s="31">
        <v>313415</v>
      </c>
      <c r="S293" s="31">
        <v>325339</v>
      </c>
      <c r="T293" s="31">
        <v>332727</v>
      </c>
      <c r="U293" s="31">
        <v>341751</v>
      </c>
      <c r="V293" s="33">
        <v>347099</v>
      </c>
      <c r="W293" s="33">
        <v>162633</v>
      </c>
      <c r="X293" s="45">
        <v>14549</v>
      </c>
      <c r="Y293" s="45">
        <v>188753</v>
      </c>
      <c r="Z293" s="45">
        <v>280716</v>
      </c>
      <c r="AA293" s="45">
        <v>298180</v>
      </c>
    </row>
    <row r="296" spans="1:27" x14ac:dyDescent="0.35">
      <c r="A296" s="4"/>
      <c r="B296" s="41" t="s">
        <v>272</v>
      </c>
      <c r="C296" s="17"/>
      <c r="D296" s="17"/>
      <c r="E296" s="17"/>
      <c r="F296" s="17"/>
      <c r="G296" s="17"/>
      <c r="H296" s="17"/>
      <c r="I296" s="17"/>
      <c r="J296" s="17"/>
    </row>
    <row r="297" spans="1:27" x14ac:dyDescent="0.35">
      <c r="B297" s="41" t="s">
        <v>273</v>
      </c>
    </row>
    <row r="298" spans="1:27" x14ac:dyDescent="0.35">
      <c r="B298" s="41" t="s">
        <v>292</v>
      </c>
    </row>
    <row r="299" spans="1:27" s="4" customFormat="1" x14ac:dyDescent="0.35">
      <c r="B299" s="42" t="s">
        <v>274</v>
      </c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11"/>
      <c r="U299" s="11"/>
    </row>
    <row r="301" spans="1:27" s="4" customFormat="1" x14ac:dyDescent="0.35">
      <c r="B301" s="44" t="s">
        <v>294</v>
      </c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3"/>
    </row>
  </sheetData>
  <mergeCells count="1">
    <mergeCell ref="C2:AA2"/>
  </mergeCells>
  <conditionalFormatting sqref="B299">
    <cfRule type="duplicateValues" dxfId="10" priority="28"/>
  </conditionalFormatting>
  <conditionalFormatting sqref="X215:X229">
    <cfRule type="cellIs" dxfId="9" priority="25" operator="equal">
      <formula>16</formula>
    </cfRule>
  </conditionalFormatting>
  <conditionalFormatting sqref="X237:Y249">
    <cfRule type="cellIs" dxfId="8" priority="14" operator="equal">
      <formula>16</formula>
    </cfRule>
  </conditionalFormatting>
  <conditionalFormatting sqref="X204:AA212">
    <cfRule type="cellIs" dxfId="7" priority="5" operator="equal">
      <formula>16</formula>
    </cfRule>
  </conditionalFormatting>
  <conditionalFormatting sqref="X233:AA233">
    <cfRule type="cellIs" dxfId="6" priority="24" operator="equal">
      <formula>16</formula>
    </cfRule>
  </conditionalFormatting>
  <conditionalFormatting sqref="X235:AA235">
    <cfRule type="cellIs" dxfId="5" priority="23" operator="equal">
      <formula>16</formula>
    </cfRule>
  </conditionalFormatting>
  <conditionalFormatting sqref="X252:AA257">
    <cfRule type="cellIs" dxfId="4" priority="3" operator="equal">
      <formula>16</formula>
    </cfRule>
  </conditionalFormatting>
  <conditionalFormatting sqref="X261:AA262">
    <cfRule type="cellIs" dxfId="3" priority="2" operator="equal">
      <formula>16</formula>
    </cfRule>
  </conditionalFormatting>
  <conditionalFormatting sqref="X265:AA285">
    <cfRule type="cellIs" dxfId="2" priority="1" operator="equal">
      <formula>16</formula>
    </cfRule>
  </conditionalFormatting>
  <conditionalFormatting sqref="X293:AA293">
    <cfRule type="cellIs" dxfId="1" priority="17" operator="equal">
      <formula>16</formula>
    </cfRule>
  </conditionalFormatting>
  <conditionalFormatting sqref="Z237:AA245 Z247:AA249">
    <cfRule type="cellIs" dxfId="0" priority="4" operator="equal">
      <formula>16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9043ad6209c67b99457df2a4f37a28c8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5c0f730d3f0ccd85d944e5177725e5a8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2B4374-B2B8-4761-B3B8-43935528A2FC}">
  <ds:schemaRefs>
    <ds:schemaRef ds:uri="http://schemas.microsoft.com/office/2006/metadata/properties"/>
    <ds:schemaRef ds:uri="http://schemas.microsoft.com/office/infopath/2007/PartnerControls"/>
    <ds:schemaRef ds:uri="0f38f18b-91b8-4ab7-b168-b8ca55d86577"/>
    <ds:schemaRef ds:uri="41a48012-dc6c-491b-a27c-565f55eac36f"/>
  </ds:schemaRefs>
</ds:datastoreItem>
</file>

<file path=customXml/itemProps2.xml><?xml version="1.0" encoding="utf-8"?>
<ds:datastoreItem xmlns:ds="http://schemas.openxmlformats.org/officeDocument/2006/customXml" ds:itemID="{2CB5A928-815D-45EF-88A4-AB0ABC239E01}"/>
</file>

<file path=customXml/itemProps3.xml><?xml version="1.0" encoding="utf-8"?>
<ds:datastoreItem xmlns:ds="http://schemas.openxmlformats.org/officeDocument/2006/customXml" ds:itemID="{1B03EBE0-BFB3-42C2-B7B0-31E7471A84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Destinations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He, Jiaxu</dc:creator>
  <cp:keywords/>
  <dc:description/>
  <cp:lastModifiedBy>Monroe, Sam</cp:lastModifiedBy>
  <cp:revision/>
  <dcterms:created xsi:type="dcterms:W3CDTF">2015-06-05T18:17:20Z</dcterms:created>
  <dcterms:modified xsi:type="dcterms:W3CDTF">2025-11-17T03:22:30Z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